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 tabRatio="723"/>
  </bookViews>
  <sheets>
    <sheet name="Informe2024" sheetId="29" r:id="rId1"/>
    <sheet name="Temática2024" sheetId="24" r:id="rId2"/>
    <sheet name="Dificultades2024" sheetId="25" r:id="rId3"/>
  </sheets>
  <definedNames>
    <definedName name="_xlnm.Print_Area" localSheetId="0">Informe2024!$A$1:$AC$28</definedName>
    <definedName name="_xlnm.Print_Titles" localSheetId="2">Dificultades2024!$1:$8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1" i="29" l="1"/>
  <c r="W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Y21" i="29"/>
  <c r="Z21" i="29"/>
  <c r="AA21" i="29"/>
  <c r="AB21" i="29"/>
  <c r="AC21" i="29"/>
  <c r="E21" i="29"/>
</calcChain>
</file>

<file path=xl/sharedStrings.xml><?xml version="1.0" encoding="utf-8"?>
<sst xmlns="http://schemas.openxmlformats.org/spreadsheetml/2006/main" count="268" uniqueCount="86">
  <si>
    <t>Contratos</t>
  </si>
  <si>
    <t>Remuneraciones</t>
  </si>
  <si>
    <t>Plantilla Laboral</t>
  </si>
  <si>
    <t>Presupuesto</t>
  </si>
  <si>
    <t>Padrón de Proveedores</t>
  </si>
  <si>
    <t>Recaudación</t>
  </si>
  <si>
    <t>Convenios</t>
  </si>
  <si>
    <t>Licitación Pública</t>
  </si>
  <si>
    <t>Parque Vehicular</t>
  </si>
  <si>
    <t>Egresos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</si>
  <si>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</si>
  <si>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</si>
  <si>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</si>
  <si>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</si>
  <si>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</si>
  <si>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</si>
  <si>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</si>
  <si>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</si>
  <si>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</si>
  <si>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ENERO</t>
  </si>
  <si>
    <t>MARZO</t>
  </si>
  <si>
    <t>DICIEMBRE</t>
  </si>
  <si>
    <t>Impuesto al hospedaje</t>
  </si>
  <si>
    <t>Ingresos</t>
  </si>
  <si>
    <t>INSTITUTO DE ACCESO A LA INFORMACIÓN Y  PROTECCIÓN DE DATOS PERSONALES DE QUINTANA ROO</t>
  </si>
  <si>
    <t>Coordinación de Vinculación</t>
  </si>
  <si>
    <t>Sujeto Obligado:</t>
  </si>
  <si>
    <t xml:space="preserve">Titular de la Unidad de Transparencia: </t>
  </si>
  <si>
    <t>Ejercicio que se reporta</t>
  </si>
  <si>
    <t>Mes que reporta</t>
  </si>
  <si>
    <t>PODER EJECUTIVO</t>
  </si>
  <si>
    <t>Problemática 1</t>
  </si>
  <si>
    <t>Problemática 2</t>
  </si>
  <si>
    <t>Problemática 3</t>
  </si>
  <si>
    <t>Secretaría de Finanzas y Planeación</t>
  </si>
  <si>
    <t>SECRETARÍA DE FINANZAS Y PLANEACIÓN</t>
  </si>
  <si>
    <t>Lcdo. Epifanio Tuz Tun</t>
  </si>
  <si>
    <t>Elaboró</t>
  </si>
  <si>
    <t>Revisó y Autorizó</t>
  </si>
  <si>
    <t>Nombre del Sujeto Obligado.</t>
  </si>
  <si>
    <t xml:space="preserve">Tipo de Sujeto Obligado </t>
  </si>
  <si>
    <t>falta de cumplimiento puntual de los tiempos internos entre los enlaces y sus titulares.</t>
  </si>
  <si>
    <t>Los titulares de las áreas Adminsitrativas desconozcan sus ámbitos de competencia.</t>
  </si>
  <si>
    <t>Número de solicitudes  presentadas al sujeto obligado, así como la información objeto de las mismas.
Sección 3</t>
  </si>
  <si>
    <t>Período que reporta</t>
  </si>
  <si>
    <t>8.1. - Objeto de la solicitud de información.
   (Mencionar las tres principales)</t>
  </si>
  <si>
    <t>8.2. - Dificultades (de ser el caso) para la atención y respuesta del total de solicitudes de información recibidas.   
(Mencionar las tres principales)</t>
  </si>
  <si>
    <t>3.1. - No. de Solicitudes presentadas.
(1)</t>
  </si>
  <si>
    <t>3.2. - No. de Solicitudes realizadas por hombres.
(2)</t>
  </si>
  <si>
    <t>3.3. - No. de Solicitudes realizadas por mujeres.
(3)</t>
  </si>
  <si>
    <t>3.4. - No. de Solicitudes realizadas por Personas Morales. 
(4)</t>
  </si>
  <si>
    <t>3.5. - No. de Solicitudes donde no fue posible identificar el sexo del solicitante.
(5)</t>
  </si>
  <si>
    <t>Cantidad de solicitudes procesadas y respondidas, así como el número de solicitudes pendientes.
 Sección 4</t>
  </si>
  <si>
    <t>4.1. - No. Total de Solicitudes en las que se entregó la información.
 (Competencia del S.O.)
(1)</t>
  </si>
  <si>
    <t>4.2. - No. Total de Solicitudes en las que no se brindó la información solicitada.
(Art. 134, 137, 150 y 160)
(2)</t>
  </si>
  <si>
    <t>4.5. - No. Total de solicitudes pendientes por atender.
(5)</t>
  </si>
  <si>
    <t>5.1. - No. De solicitudes que requirieron prórroga. (Art.154)
(1)</t>
  </si>
  <si>
    <t>4.6. - Total de solicitudes procesadas.
(6)</t>
  </si>
  <si>
    <t>5.2. - No. Total de aprobaciones de prorroga otorgadas por el Comité de Transparencia.
(2)</t>
  </si>
  <si>
    <t>Prórrogas por circunstancias excepcionales.
Formato 5</t>
  </si>
  <si>
    <t>Medios de recepción, Tiempo de procesamiento y cantidad de servidores públicos involucrados en la gestión de las solicitudes de información.
Formato 6</t>
  </si>
  <si>
    <t>6.1. - Por escrito
(1)</t>
  </si>
  <si>
    <t>6.2. - Verbal
(2)</t>
  </si>
  <si>
    <t>6.3. - Telégrafo</t>
  </si>
  <si>
    <t>6.4. - Medios electrónicos
(Art. 145: PNT ó Vía correo electrónico oficial)
(3)</t>
  </si>
  <si>
    <t>6.5. - Total de Solicititudes presentadas
(4)</t>
  </si>
  <si>
    <t>6.6. - No. promedio  de días para la atención de solicitudes.
(5)</t>
  </si>
  <si>
    <t>6.7. - No. promedio de servidores públicos involucrados en la atención a una solicitud.
(6)</t>
  </si>
  <si>
    <t>7.1. - No. Total de Solicitudes denegadas. 
(Art. 134, 137, 150 y 160)
(1)</t>
  </si>
  <si>
    <t>7.2. - Número total de solicitudes clasificadas como Reservada.  (Art.134)
(2)</t>
  </si>
  <si>
    <t>7.3. - Número total de solicitudes clasificadas como Confidencial.
(Art.137)
(3)</t>
  </si>
  <si>
    <t>Cantidad de resoluciones en las que se haya denegado la solicitud y su fundamento legal.
Formato 7</t>
  </si>
  <si>
    <t>7.4. - Número total de solicitudes en las que el solictante no atendió el requerimiento de Información Adicional.  (Art.150)
(4)</t>
  </si>
  <si>
    <t>7.5. - Número total de solicitudes en las que no se haya entregado la Información por Inexistencia. 
(Art.160)
(5)</t>
  </si>
  <si>
    <t>4.3. - No. Total de Solicitudes de Información Públlica fueron reorientada de manera parcial. (Art. 158)
(3)</t>
  </si>
  <si>
    <t>4.4. - No. Total de Solicitudes de Información Pública fueron reorientadas de manera total.
 (Art. 158)
(4)</t>
  </si>
  <si>
    <t>----------------------</t>
  </si>
  <si>
    <t>Plantilla laboral</t>
  </si>
  <si>
    <t>Procedimiento de Contratación</t>
  </si>
  <si>
    <t>Impuesto sobre Nómina</t>
  </si>
  <si>
    <t>2024</t>
  </si>
  <si>
    <t>Déuda Pública</t>
  </si>
  <si>
    <t>Mtra. Cristina María Piña Avilés</t>
  </si>
  <si>
    <t>Pozos de absorción</t>
  </si>
  <si>
    <t>Cambio Climático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</si>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</sst>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0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top" wrapText="1"/>
    </xf>
    <xf numFmtId="0" fontId="1" fillId="4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3" borderId="0" xfId="0" applyFont="1" applyFill="1"/>
    <xf numFmtId="0" fontId="1" fillId="8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8" fillId="2" borderId="0" xfId="0" applyFont="1" applyFill="1"/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/>
    <xf numFmtId="0" fontId="2" fillId="2" borderId="0" xfId="0" applyFont="1" applyFill="1"/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0" fontId="5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quotePrefix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1" fontId="10" fillId="9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28575</xdr:rowOff>
    </xdr:from>
    <xdr:to>
      <xdr:col>0</xdr:col>
      <xdr:colOff>1266885</xdr:colOff>
      <xdr:row>5</xdr:row>
      <xdr:rowOff>114299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4FE96B1-5569-488C-B2EC-03E44989A53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8575"/>
          <a:ext cx="1162110" cy="10953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0</xdr:col>
      <xdr:colOff>1285875</xdr:colOff>
      <xdr:row>5</xdr:row>
      <xdr:rowOff>34739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C028A518-CB98-442A-8AE7-74269FA256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1162050" cy="10729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</xdr:rowOff>
    </xdr:from>
    <xdr:to>
      <xdr:col>0</xdr:col>
      <xdr:colOff>1285875</xdr:colOff>
      <xdr:row>5</xdr:row>
      <xdr:rowOff>15689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94A9FCDD-6F95-481E-9A3C-29148C2944B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"/>
          <a:ext cx="1162050" cy="10539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2"/>
  <sheetViews>
    <sheetView tabSelected="1" zoomScaleNormal="100" zoomScaleSheetLayoutView="100" workbookViewId="0">
      <selection activeCell="J16" sqref="J16"/>
    </sheetView>
  </sheetViews>
  <sheetFormatPr baseColWidth="10" defaultRowHeight="11.25" x14ac:dyDescent="0.2"/>
  <cols>
    <col min="1" max="1" width="21.28515625" style="1" customWidth="1"/>
    <col min="2" max="2" width="17.42578125" style="1" customWidth="1"/>
    <col min="3" max="4" width="12.42578125" style="1" customWidth="1"/>
    <col min="5" max="9" width="14.7109375" style="6" customWidth="1"/>
    <col min="10" max="10" width="20.5703125" style="7" customWidth="1"/>
    <col min="11" max="12" width="21.140625" style="7" customWidth="1"/>
    <col min="13" max="13" width="22.42578125" style="7" customWidth="1"/>
    <col min="14" max="14" width="12" style="7" customWidth="1"/>
    <col min="15" max="15" width="11" style="7" customWidth="1"/>
    <col min="16" max="16" width="16.85546875" style="8" customWidth="1"/>
    <col min="17" max="17" width="21" style="8" customWidth="1"/>
    <col min="18" max="20" width="9" style="8" customWidth="1"/>
    <col min="21" max="21" width="17" style="8" customWidth="1"/>
    <col min="22" max="22" width="12.140625" style="8" customWidth="1"/>
    <col min="23" max="23" width="14" style="9" customWidth="1"/>
    <col min="24" max="24" width="20.5703125" style="9" customWidth="1"/>
    <col min="25" max="25" width="16.42578125" style="10" customWidth="1"/>
    <col min="26" max="26" width="14.5703125" style="10" customWidth="1"/>
    <col min="27" max="27" width="15.140625" style="10" customWidth="1"/>
    <col min="28" max="28" width="20.140625" style="10" customWidth="1"/>
    <col min="29" max="29" width="22" style="10" customWidth="1"/>
    <col min="30" max="16384" width="11.42578125" style="1"/>
  </cols>
  <sheetData>
    <row r="1" spans="1:29" s="2" customFormat="1" x14ac:dyDescent="0.2"/>
    <row r="2" spans="1:29" s="2" customFormat="1" ht="12.75" x14ac:dyDescent="0.2">
      <c r="B2" s="50" t="s">
        <v>24</v>
      </c>
      <c r="C2" s="50"/>
      <c r="D2" s="50"/>
      <c r="E2" s="50"/>
      <c r="F2" s="50"/>
      <c r="G2" s="50"/>
      <c r="H2" s="50"/>
    </row>
    <row r="3" spans="1:29" s="2" customFormat="1" ht="12.75" x14ac:dyDescent="0.25">
      <c r="B3" s="3" t="s">
        <v>25</v>
      </c>
      <c r="C3" s="3"/>
      <c r="D3" s="3"/>
      <c r="E3" s="3"/>
      <c r="F3" s="3"/>
      <c r="G3" s="3"/>
      <c r="H3" s="3"/>
    </row>
    <row r="4" spans="1:29" s="2" customFormat="1" ht="16.5" customHeight="1" thickBot="1" x14ac:dyDescent="0.35">
      <c r="B4" s="4" t="s">
        <v>26</v>
      </c>
      <c r="C4" s="51" t="s">
        <v>34</v>
      </c>
      <c r="D4" s="51"/>
      <c r="E4" s="51"/>
      <c r="F4" s="51"/>
    </row>
    <row r="5" spans="1:29" s="2" customFormat="1" ht="26.25" thickBot="1" x14ac:dyDescent="0.35">
      <c r="B5" s="5" t="s">
        <v>27</v>
      </c>
      <c r="C5" s="52" t="s">
        <v>82</v>
      </c>
      <c r="D5" s="52"/>
      <c r="E5" s="52"/>
      <c r="F5" s="52"/>
    </row>
    <row r="6" spans="1:29" s="2" customFormat="1" x14ac:dyDescent="0.2"/>
    <row r="7" spans="1:29" ht="39" customHeight="1" x14ac:dyDescent="0.25">
      <c r="A7" s="53" t="s">
        <v>39</v>
      </c>
      <c r="B7" s="53" t="s">
        <v>40</v>
      </c>
      <c r="C7" s="53" t="s">
        <v>28</v>
      </c>
      <c r="D7" s="53" t="s">
        <v>29</v>
      </c>
      <c r="E7" s="54" t="s">
        <v>43</v>
      </c>
      <c r="F7" s="54"/>
      <c r="G7" s="54"/>
      <c r="H7" s="54"/>
      <c r="I7" s="54"/>
      <c r="J7" s="43" t="s">
        <v>52</v>
      </c>
      <c r="K7" s="43"/>
      <c r="L7" s="43"/>
      <c r="M7" s="43"/>
      <c r="N7" s="43"/>
      <c r="O7" s="43"/>
      <c r="P7" s="44" t="s">
        <v>59</v>
      </c>
      <c r="Q7" s="45"/>
      <c r="R7" s="46" t="s">
        <v>60</v>
      </c>
      <c r="S7" s="46"/>
      <c r="T7" s="46"/>
      <c r="U7" s="46"/>
      <c r="V7" s="46"/>
      <c r="W7" s="46"/>
      <c r="X7" s="46"/>
      <c r="Y7" s="47" t="s">
        <v>71</v>
      </c>
      <c r="Z7" s="48"/>
      <c r="AA7" s="48"/>
      <c r="AB7" s="48"/>
      <c r="AC7" s="48"/>
    </row>
    <row r="8" spans="1:29" ht="89.25" x14ac:dyDescent="0.2">
      <c r="A8" s="53"/>
      <c r="B8" s="53"/>
      <c r="C8" s="53"/>
      <c r="D8" s="53"/>
      <c r="E8" s="12" t="s">
        <v>47</v>
      </c>
      <c r="F8" s="11" t="s">
        <v>48</v>
      </c>
      <c r="G8" s="11" t="s">
        <v>49</v>
      </c>
      <c r="H8" s="11" t="s">
        <v>50</v>
      </c>
      <c r="I8" s="11" t="s">
        <v>51</v>
      </c>
      <c r="J8" s="13" t="s">
        <v>53</v>
      </c>
      <c r="K8" s="13" t="s">
        <v>54</v>
      </c>
      <c r="L8" s="13" t="s">
        <v>74</v>
      </c>
      <c r="M8" s="13" t="s">
        <v>75</v>
      </c>
      <c r="N8" s="13" t="s">
        <v>55</v>
      </c>
      <c r="O8" s="13" t="s">
        <v>57</v>
      </c>
      <c r="P8" s="14" t="s">
        <v>56</v>
      </c>
      <c r="Q8" s="14" t="s">
        <v>58</v>
      </c>
      <c r="R8" s="15" t="s">
        <v>61</v>
      </c>
      <c r="S8" s="15" t="s">
        <v>62</v>
      </c>
      <c r="T8" s="15" t="s">
        <v>63</v>
      </c>
      <c r="U8" s="15" t="s">
        <v>64</v>
      </c>
      <c r="V8" s="15" t="s">
        <v>65</v>
      </c>
      <c r="W8" s="15" t="s">
        <v>66</v>
      </c>
      <c r="X8" s="15" t="s">
        <v>67</v>
      </c>
      <c r="Y8" s="16" t="s">
        <v>68</v>
      </c>
      <c r="Z8" s="16" t="s">
        <v>69</v>
      </c>
      <c r="AA8" s="16" t="s">
        <v>70</v>
      </c>
      <c r="AB8" s="16" t="s">
        <v>72</v>
      </c>
      <c r="AC8" s="16" t="s">
        <v>73</v>
      </c>
    </row>
    <row r="9" spans="1:29" ht="26.25" customHeight="1" x14ac:dyDescent="0.2">
      <c r="A9" s="17" t="s">
        <v>35</v>
      </c>
      <c r="B9" s="17" t="s">
        <v>30</v>
      </c>
      <c r="C9" s="17">
        <v>2024</v>
      </c>
      <c r="D9" s="17" t="s">
        <v>19</v>
      </c>
      <c r="E9" s="32">
        <v>31</v>
      </c>
      <c r="F9" s="32">
        <v>0</v>
      </c>
      <c r="G9" s="32">
        <v>0</v>
      </c>
      <c r="H9" s="32">
        <v>0</v>
      </c>
      <c r="I9" s="32">
        <v>31</v>
      </c>
      <c r="J9" s="32">
        <v>18</v>
      </c>
      <c r="K9" s="32">
        <v>0</v>
      </c>
      <c r="L9" s="32">
        <v>0</v>
      </c>
      <c r="M9" s="32">
        <v>13</v>
      </c>
      <c r="N9" s="32">
        <v>0</v>
      </c>
      <c r="O9" s="32">
        <v>31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31</v>
      </c>
      <c r="V9" s="32">
        <v>31</v>
      </c>
      <c r="W9" s="33">
        <v>4.903225806451613</v>
      </c>
      <c r="X9" s="33">
        <v>1.8064516129032258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</row>
    <row r="10" spans="1:29" ht="27" x14ac:dyDescent="0.2">
      <c r="A10" s="17" t="s">
        <v>35</v>
      </c>
      <c r="B10" s="17" t="s">
        <v>30</v>
      </c>
      <c r="C10" s="17">
        <v>2024</v>
      </c>
      <c r="D10" s="17" t="s">
        <v>10</v>
      </c>
      <c r="E10" s="32">
        <v>16</v>
      </c>
      <c r="F10" s="32">
        <v>0</v>
      </c>
      <c r="G10" s="32">
        <v>0</v>
      </c>
      <c r="H10" s="32">
        <v>0</v>
      </c>
      <c r="I10" s="32">
        <v>16</v>
      </c>
      <c r="J10" s="32">
        <v>8</v>
      </c>
      <c r="K10" s="32">
        <v>1</v>
      </c>
      <c r="L10" s="32">
        <v>0</v>
      </c>
      <c r="M10" s="32">
        <v>7</v>
      </c>
      <c r="N10" s="32">
        <v>0</v>
      </c>
      <c r="O10" s="32">
        <v>16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16</v>
      </c>
      <c r="V10" s="32">
        <v>16</v>
      </c>
      <c r="W10" s="33">
        <v>3.9375</v>
      </c>
      <c r="X10" s="33">
        <v>1.75</v>
      </c>
      <c r="Y10" s="32">
        <v>1</v>
      </c>
      <c r="Z10" s="32">
        <v>0</v>
      </c>
      <c r="AA10" s="32">
        <v>0</v>
      </c>
      <c r="AB10" s="32">
        <v>1</v>
      </c>
      <c r="AC10" s="32">
        <v>0</v>
      </c>
    </row>
    <row r="11" spans="1:29" ht="18" customHeight="1" x14ac:dyDescent="0.2">
      <c r="A11" s="17" t="s">
        <v>35</v>
      </c>
      <c r="B11" s="17" t="s">
        <v>30</v>
      </c>
      <c r="C11" s="17">
        <v>2024</v>
      </c>
      <c r="D11" s="17" t="s">
        <v>20</v>
      </c>
      <c r="E11" s="32">
        <v>15</v>
      </c>
      <c r="F11" s="32">
        <v>0</v>
      </c>
      <c r="G11" s="32">
        <v>0</v>
      </c>
      <c r="H11" s="32">
        <v>0</v>
      </c>
      <c r="I11" s="32">
        <v>15</v>
      </c>
      <c r="J11" s="32">
        <v>10</v>
      </c>
      <c r="K11" s="32">
        <v>1</v>
      </c>
      <c r="L11" s="32">
        <v>0</v>
      </c>
      <c r="M11" s="32">
        <v>4</v>
      </c>
      <c r="N11" s="32">
        <v>0</v>
      </c>
      <c r="O11" s="32">
        <v>15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15</v>
      </c>
      <c r="V11" s="32">
        <v>15</v>
      </c>
      <c r="W11" s="33">
        <v>3.8666666666666667</v>
      </c>
      <c r="X11" s="33">
        <v>2.2000000000000002</v>
      </c>
      <c r="Y11" s="32">
        <v>1</v>
      </c>
      <c r="Z11" s="32">
        <v>0</v>
      </c>
      <c r="AA11" s="32">
        <v>0</v>
      </c>
      <c r="AB11" s="32">
        <v>1</v>
      </c>
      <c r="AC11" s="32">
        <v>0</v>
      </c>
    </row>
    <row r="12" spans="1:29" ht="27" x14ac:dyDescent="0.2">
      <c r="A12" s="17" t="s">
        <v>35</v>
      </c>
      <c r="B12" s="17" t="s">
        <v>30</v>
      </c>
      <c r="C12" s="17">
        <v>2024</v>
      </c>
      <c r="D12" s="17" t="s">
        <v>11</v>
      </c>
      <c r="E12" s="32">
        <v>21</v>
      </c>
      <c r="F12" s="32">
        <v>0</v>
      </c>
      <c r="G12" s="32">
        <v>0</v>
      </c>
      <c r="H12" s="32">
        <v>0</v>
      </c>
      <c r="I12" s="32">
        <v>21</v>
      </c>
      <c r="J12" s="32">
        <v>16</v>
      </c>
      <c r="K12" s="32">
        <v>1</v>
      </c>
      <c r="L12" s="32">
        <v>0</v>
      </c>
      <c r="M12" s="32">
        <v>4</v>
      </c>
      <c r="N12" s="32">
        <v>0</v>
      </c>
      <c r="O12" s="32">
        <v>21</v>
      </c>
      <c r="P12" s="32">
        <v>1</v>
      </c>
      <c r="Q12" s="32">
        <v>1</v>
      </c>
      <c r="R12" s="32">
        <v>0</v>
      </c>
      <c r="S12" s="32">
        <v>0</v>
      </c>
      <c r="T12" s="32">
        <v>0</v>
      </c>
      <c r="U12" s="32">
        <v>21</v>
      </c>
      <c r="V12" s="32">
        <v>21</v>
      </c>
      <c r="W12" s="33">
        <v>6.3809523809523814</v>
      </c>
      <c r="X12" s="33">
        <v>2</v>
      </c>
      <c r="Y12" s="32">
        <v>1</v>
      </c>
      <c r="Z12" s="32">
        <v>1</v>
      </c>
      <c r="AA12" s="32">
        <v>0</v>
      </c>
      <c r="AB12" s="32">
        <v>0</v>
      </c>
      <c r="AC12" s="32">
        <v>0</v>
      </c>
    </row>
    <row r="13" spans="1:29" ht="27" x14ac:dyDescent="0.2">
      <c r="A13" s="17" t="s">
        <v>35</v>
      </c>
      <c r="B13" s="17" t="s">
        <v>30</v>
      </c>
      <c r="C13" s="35" t="s">
        <v>80</v>
      </c>
      <c r="D13" s="17" t="s">
        <v>12</v>
      </c>
      <c r="E13" s="32">
        <v>26</v>
      </c>
      <c r="F13" s="32">
        <v>0</v>
      </c>
      <c r="G13" s="32">
        <v>0</v>
      </c>
      <c r="H13" s="32">
        <v>0</v>
      </c>
      <c r="I13" s="32">
        <v>26</v>
      </c>
      <c r="J13" s="32">
        <v>14</v>
      </c>
      <c r="K13" s="32">
        <v>3</v>
      </c>
      <c r="L13" s="32">
        <v>0</v>
      </c>
      <c r="M13" s="32">
        <v>9</v>
      </c>
      <c r="N13" s="32">
        <v>0</v>
      </c>
      <c r="O13" s="32">
        <v>26</v>
      </c>
      <c r="P13" s="32">
        <v>1</v>
      </c>
      <c r="Q13" s="32">
        <v>1</v>
      </c>
      <c r="R13" s="32">
        <v>0</v>
      </c>
      <c r="S13" s="32">
        <v>0</v>
      </c>
      <c r="T13" s="32">
        <v>0</v>
      </c>
      <c r="U13" s="32">
        <v>26</v>
      </c>
      <c r="V13" s="32">
        <v>26</v>
      </c>
      <c r="W13" s="33">
        <v>5</v>
      </c>
      <c r="X13" s="33">
        <v>1.8461538461538463</v>
      </c>
      <c r="Y13" s="32">
        <v>3</v>
      </c>
      <c r="Z13" s="32">
        <v>0</v>
      </c>
      <c r="AA13" s="32">
        <v>0</v>
      </c>
      <c r="AB13" s="32">
        <v>3</v>
      </c>
      <c r="AC13" s="32">
        <v>0</v>
      </c>
    </row>
    <row r="14" spans="1:29" ht="27" x14ac:dyDescent="0.2">
      <c r="A14" s="17" t="s">
        <v>35</v>
      </c>
      <c r="B14" s="17" t="s">
        <v>30</v>
      </c>
      <c r="C14" s="35">
        <v>2024</v>
      </c>
      <c r="D14" s="17" t="s">
        <v>13</v>
      </c>
      <c r="E14" s="32">
        <v>20</v>
      </c>
      <c r="F14" s="32">
        <v>0</v>
      </c>
      <c r="G14" s="32">
        <v>0</v>
      </c>
      <c r="H14" s="32">
        <v>0</v>
      </c>
      <c r="I14" s="32">
        <v>20</v>
      </c>
      <c r="J14" s="32">
        <v>15</v>
      </c>
      <c r="K14" s="32">
        <v>1</v>
      </c>
      <c r="L14" s="32">
        <v>0</v>
      </c>
      <c r="M14" s="32">
        <v>4</v>
      </c>
      <c r="N14" s="32">
        <v>0</v>
      </c>
      <c r="O14" s="32">
        <v>20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20</v>
      </c>
      <c r="V14" s="32">
        <v>20</v>
      </c>
      <c r="W14" s="33">
        <v>4</v>
      </c>
      <c r="X14" s="33">
        <v>2.15</v>
      </c>
      <c r="Y14" s="32">
        <v>1</v>
      </c>
      <c r="Z14" s="32">
        <v>0</v>
      </c>
      <c r="AA14" s="32">
        <v>1</v>
      </c>
      <c r="AB14" s="32">
        <v>0</v>
      </c>
      <c r="AC14" s="32">
        <v>0</v>
      </c>
    </row>
    <row r="15" spans="1:29" ht="27" x14ac:dyDescent="0.2">
      <c r="A15" s="17" t="s">
        <v>35</v>
      </c>
      <c r="B15" s="17" t="s">
        <v>30</v>
      </c>
      <c r="C15" s="35">
        <v>2024</v>
      </c>
      <c r="D15" s="17" t="s">
        <v>14</v>
      </c>
      <c r="E15" s="32">
        <v>28</v>
      </c>
      <c r="F15" s="32">
        <v>0</v>
      </c>
      <c r="G15" s="32">
        <v>0</v>
      </c>
      <c r="H15" s="32">
        <v>0</v>
      </c>
      <c r="I15" s="32">
        <v>28</v>
      </c>
      <c r="J15" s="32">
        <v>21</v>
      </c>
      <c r="K15" s="32">
        <v>1</v>
      </c>
      <c r="L15" s="32">
        <v>0</v>
      </c>
      <c r="M15" s="32">
        <v>6</v>
      </c>
      <c r="N15" s="32">
        <v>0</v>
      </c>
      <c r="O15" s="32">
        <v>28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28</v>
      </c>
      <c r="V15" s="32">
        <v>28</v>
      </c>
      <c r="W15" s="33">
        <v>5.6428571428571432</v>
      </c>
      <c r="X15" s="33">
        <v>2.0357142857142856</v>
      </c>
      <c r="Y15" s="32">
        <v>1</v>
      </c>
      <c r="Z15" s="32">
        <v>1</v>
      </c>
      <c r="AA15" s="32">
        <v>0</v>
      </c>
      <c r="AB15" s="32">
        <v>0</v>
      </c>
      <c r="AC15" s="32">
        <v>0</v>
      </c>
    </row>
    <row r="16" spans="1:29" ht="18.75" customHeight="1" x14ac:dyDescent="0.2">
      <c r="A16" s="17" t="s">
        <v>35</v>
      </c>
      <c r="B16" s="17" t="s">
        <v>30</v>
      </c>
      <c r="C16" s="35">
        <v>2024</v>
      </c>
      <c r="D16" s="17" t="s">
        <v>15</v>
      </c>
      <c r="E16" s="32">
        <v>51</v>
      </c>
      <c r="F16" s="32">
        <v>0</v>
      </c>
      <c r="G16" s="32">
        <v>0</v>
      </c>
      <c r="H16" s="32">
        <v>0</v>
      </c>
      <c r="I16" s="32">
        <v>51</v>
      </c>
      <c r="J16" s="32">
        <v>42</v>
      </c>
      <c r="K16" s="32">
        <v>2</v>
      </c>
      <c r="L16" s="32">
        <v>0</v>
      </c>
      <c r="M16" s="32">
        <v>7</v>
      </c>
      <c r="N16" s="32">
        <v>0</v>
      </c>
      <c r="O16" s="32">
        <v>51</v>
      </c>
      <c r="P16" s="32">
        <v>1</v>
      </c>
      <c r="Q16" s="32">
        <v>1</v>
      </c>
      <c r="R16" s="32">
        <v>0</v>
      </c>
      <c r="S16" s="32">
        <v>0</v>
      </c>
      <c r="T16" s="32">
        <v>0</v>
      </c>
      <c r="U16" s="32">
        <v>51</v>
      </c>
      <c r="V16" s="32">
        <v>51</v>
      </c>
      <c r="W16" s="33">
        <v>6.3529411764705879</v>
      </c>
      <c r="X16" s="33">
        <v>1.9215686274509804</v>
      </c>
      <c r="Y16" s="32">
        <v>2</v>
      </c>
      <c r="Z16" s="32">
        <v>0</v>
      </c>
      <c r="AA16" s="32">
        <v>0</v>
      </c>
      <c r="AB16" s="32">
        <v>2</v>
      </c>
      <c r="AC16" s="32">
        <v>0</v>
      </c>
    </row>
    <row r="17" spans="1:29" ht="27" x14ac:dyDescent="0.2">
      <c r="A17" s="17" t="s">
        <v>35</v>
      </c>
      <c r="B17" s="17" t="s">
        <v>30</v>
      </c>
      <c r="C17" s="35">
        <v>2024</v>
      </c>
      <c r="D17" s="17" t="s">
        <v>16</v>
      </c>
      <c r="E17" s="32">
        <v>14</v>
      </c>
      <c r="F17" s="32">
        <v>0</v>
      </c>
      <c r="G17" s="32">
        <v>0</v>
      </c>
      <c r="H17" s="32">
        <v>0</v>
      </c>
      <c r="I17" s="32">
        <v>14</v>
      </c>
      <c r="J17" s="32">
        <v>9</v>
      </c>
      <c r="K17" s="32">
        <v>0</v>
      </c>
      <c r="L17" s="32">
        <v>0</v>
      </c>
      <c r="M17" s="32">
        <v>5</v>
      </c>
      <c r="N17" s="32">
        <v>0</v>
      </c>
      <c r="O17" s="32">
        <v>14</v>
      </c>
      <c r="P17" s="32">
        <v>1</v>
      </c>
      <c r="Q17" s="32">
        <v>1</v>
      </c>
      <c r="R17" s="32">
        <v>0</v>
      </c>
      <c r="S17" s="32">
        <v>0</v>
      </c>
      <c r="T17" s="32">
        <v>0</v>
      </c>
      <c r="U17" s="32">
        <v>14</v>
      </c>
      <c r="V17" s="32">
        <v>14</v>
      </c>
      <c r="W17" s="33">
        <v>5.6428571428571432</v>
      </c>
      <c r="X17" s="33">
        <v>1.7857142857142858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</row>
    <row r="18" spans="1:29" ht="27" x14ac:dyDescent="0.2">
      <c r="A18" s="17" t="s">
        <v>35</v>
      </c>
      <c r="B18" s="17" t="s">
        <v>30</v>
      </c>
      <c r="C18" s="35">
        <v>2024</v>
      </c>
      <c r="D18" s="17" t="s">
        <v>17</v>
      </c>
      <c r="E18" s="32">
        <v>32</v>
      </c>
      <c r="F18" s="32">
        <v>0</v>
      </c>
      <c r="G18" s="32">
        <v>0</v>
      </c>
      <c r="H18" s="32">
        <v>0</v>
      </c>
      <c r="I18" s="32">
        <v>32</v>
      </c>
      <c r="J18" s="32">
        <v>20</v>
      </c>
      <c r="K18" s="32">
        <v>1</v>
      </c>
      <c r="L18" s="32">
        <v>0</v>
      </c>
      <c r="M18" s="32">
        <v>11</v>
      </c>
      <c r="N18" s="32">
        <v>0</v>
      </c>
      <c r="O18" s="32">
        <v>32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32</v>
      </c>
      <c r="V18" s="32">
        <v>32</v>
      </c>
      <c r="W18" s="33">
        <v>4.5625</v>
      </c>
      <c r="X18" s="33">
        <v>1.5625</v>
      </c>
      <c r="Y18" s="32">
        <v>1</v>
      </c>
      <c r="Z18" s="32">
        <v>0</v>
      </c>
      <c r="AA18" s="32">
        <v>0</v>
      </c>
      <c r="AB18" s="32">
        <v>1</v>
      </c>
      <c r="AC18" s="32">
        <v>0</v>
      </c>
    </row>
    <row r="19" spans="1:29" ht="27" x14ac:dyDescent="0.2">
      <c r="A19" s="17" t="s">
        <v>35</v>
      </c>
      <c r="B19" s="17" t="s">
        <v>30</v>
      </c>
      <c r="C19" s="35">
        <v>2024</v>
      </c>
      <c r="D19" s="17" t="s">
        <v>18</v>
      </c>
      <c r="E19" s="32">
        <v>35</v>
      </c>
      <c r="F19" s="32">
        <v>0</v>
      </c>
      <c r="G19" s="32">
        <v>0</v>
      </c>
      <c r="H19" s="32">
        <v>0</v>
      </c>
      <c r="I19" s="32">
        <v>35</v>
      </c>
      <c r="J19" s="32">
        <v>13</v>
      </c>
      <c r="K19" s="32">
        <v>1</v>
      </c>
      <c r="L19" s="32">
        <v>0</v>
      </c>
      <c r="M19" s="32">
        <v>21</v>
      </c>
      <c r="N19" s="32">
        <v>0</v>
      </c>
      <c r="O19" s="32">
        <v>35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35</v>
      </c>
      <c r="V19" s="32">
        <v>35</v>
      </c>
      <c r="W19" s="33">
        <v>2.5428571428571427</v>
      </c>
      <c r="X19" s="33">
        <v>1.2285714285714286</v>
      </c>
      <c r="Y19" s="32">
        <v>1</v>
      </c>
      <c r="Z19" s="32">
        <v>1</v>
      </c>
      <c r="AA19" s="32">
        <v>0</v>
      </c>
      <c r="AB19" s="32">
        <v>0</v>
      </c>
      <c r="AC19" s="32">
        <v>0</v>
      </c>
    </row>
    <row r="20" spans="1:29" ht="27" x14ac:dyDescent="0.2">
      <c r="A20" s="17" t="s">
        <v>35</v>
      </c>
      <c r="B20" s="17" t="s">
        <v>30</v>
      </c>
      <c r="C20" s="35">
        <v>2024</v>
      </c>
      <c r="D20" s="17" t="s">
        <v>21</v>
      </c>
      <c r="E20" s="32">
        <v>28</v>
      </c>
      <c r="F20" s="32">
        <v>0</v>
      </c>
      <c r="G20" s="32">
        <v>0</v>
      </c>
      <c r="H20" s="32">
        <v>0</v>
      </c>
      <c r="I20" s="32">
        <v>28</v>
      </c>
      <c r="J20" s="32">
        <v>12</v>
      </c>
      <c r="K20" s="32">
        <v>0</v>
      </c>
      <c r="L20" s="32">
        <v>0</v>
      </c>
      <c r="M20" s="32">
        <v>16</v>
      </c>
      <c r="N20" s="32">
        <v>0</v>
      </c>
      <c r="O20" s="32">
        <v>28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28</v>
      </c>
      <c r="V20" s="32">
        <v>28</v>
      </c>
      <c r="W20" s="33">
        <v>2.1071428571428572</v>
      </c>
      <c r="X20" s="33">
        <v>1.0714285714285714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</row>
    <row r="21" spans="1:29" ht="27" x14ac:dyDescent="0.2">
      <c r="A21" s="37" t="s">
        <v>35</v>
      </c>
      <c r="B21" s="37" t="s">
        <v>30</v>
      </c>
      <c r="C21" s="38">
        <v>2024</v>
      </c>
      <c r="D21" s="37" t="s">
        <v>85</v>
      </c>
      <c r="E21" s="39">
        <f>SUM(E9:E20)</f>
        <v>317</v>
      </c>
      <c r="F21" s="39">
        <f t="shared" ref="F21:AC21" si="0">SUM(F9:F20)</f>
        <v>0</v>
      </c>
      <c r="G21" s="39">
        <f t="shared" si="0"/>
        <v>0</v>
      </c>
      <c r="H21" s="39">
        <f t="shared" si="0"/>
        <v>0</v>
      </c>
      <c r="I21" s="39">
        <f t="shared" si="0"/>
        <v>317</v>
      </c>
      <c r="J21" s="39">
        <f t="shared" si="0"/>
        <v>198</v>
      </c>
      <c r="K21" s="39">
        <f t="shared" si="0"/>
        <v>12</v>
      </c>
      <c r="L21" s="39">
        <f t="shared" si="0"/>
        <v>0</v>
      </c>
      <c r="M21" s="39">
        <f t="shared" si="0"/>
        <v>107</v>
      </c>
      <c r="N21" s="39">
        <f t="shared" si="0"/>
        <v>0</v>
      </c>
      <c r="O21" s="39">
        <f t="shared" si="0"/>
        <v>317</v>
      </c>
      <c r="P21" s="39">
        <f t="shared" si="0"/>
        <v>4</v>
      </c>
      <c r="Q21" s="39">
        <f t="shared" si="0"/>
        <v>4</v>
      </c>
      <c r="R21" s="39">
        <f t="shared" si="0"/>
        <v>0</v>
      </c>
      <c r="S21" s="39">
        <f t="shared" si="0"/>
        <v>0</v>
      </c>
      <c r="T21" s="39">
        <f t="shared" si="0"/>
        <v>0</v>
      </c>
      <c r="U21" s="39">
        <f t="shared" si="0"/>
        <v>317</v>
      </c>
      <c r="V21" s="39">
        <f t="shared" si="0"/>
        <v>317</v>
      </c>
      <c r="W21" s="40">
        <f>AVERAGE(W9:W20)</f>
        <v>4.5782916930212947</v>
      </c>
      <c r="X21" s="40">
        <f>AVERAGE(X9:X20)</f>
        <v>1.7798418881613853</v>
      </c>
      <c r="Y21" s="39">
        <f t="shared" si="0"/>
        <v>12</v>
      </c>
      <c r="Z21" s="39">
        <f t="shared" si="0"/>
        <v>3</v>
      </c>
      <c r="AA21" s="39">
        <f t="shared" si="0"/>
        <v>1</v>
      </c>
      <c r="AB21" s="39">
        <f t="shared" si="0"/>
        <v>8</v>
      </c>
      <c r="AC21" s="39">
        <f t="shared" si="0"/>
        <v>0</v>
      </c>
    </row>
    <row r="22" spans="1:29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6.5" customHeight="1" thickBot="1" x14ac:dyDescent="0.3">
      <c r="A26" s="49" t="s">
        <v>36</v>
      </c>
      <c r="B26" s="49"/>
      <c r="C26" s="30"/>
      <c r="D26" s="31"/>
      <c r="E26" s="49" t="s">
        <v>82</v>
      </c>
      <c r="F26" s="49"/>
      <c r="G26" s="4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22.5" customHeight="1" x14ac:dyDescent="0.3">
      <c r="A27" s="41" t="s">
        <v>37</v>
      </c>
      <c r="B27" s="41"/>
      <c r="C27" s="30"/>
      <c r="D27" s="2"/>
      <c r="E27" s="42" t="s">
        <v>38</v>
      </c>
      <c r="F27" s="42"/>
      <c r="G27" s="42"/>
      <c r="H27" s="3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1:29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1:29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1:29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1:29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1:29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1:29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29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29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1:29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spans="1:29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1:29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1:29" x14ac:dyDescent="0.2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2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2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2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x14ac:dyDescent="0.2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2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</sheetData>
  <mergeCells count="16">
    <mergeCell ref="Y7:AC7"/>
    <mergeCell ref="A26:B26"/>
    <mergeCell ref="E26:G26"/>
    <mergeCell ref="B2:H2"/>
    <mergeCell ref="C4:F4"/>
    <mergeCell ref="C5:F5"/>
    <mergeCell ref="A7:A8"/>
    <mergeCell ref="B7:B8"/>
    <mergeCell ref="C7:C8"/>
    <mergeCell ref="D7:D8"/>
    <mergeCell ref="E7:I7"/>
    <mergeCell ref="A27:B27"/>
    <mergeCell ref="E27:G27"/>
    <mergeCell ref="J7:O7"/>
    <mergeCell ref="P7:Q7"/>
    <mergeCell ref="R7:X7"/>
  </mergeCells>
  <pageMargins left="0.23622047244094491" right="0.23622047244094491" top="0.35433070866141736" bottom="0.20166666666666666" header="0.31496062992125984" footer="0.31496062992125984"/>
  <pageSetup scale="88" fitToWidth="0" fitToHeight="0" orientation="landscape" r:id="rId1"/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zoomScaleSheetLayoutView="70" workbookViewId="0">
      <selection activeCell="E21" sqref="E21"/>
    </sheetView>
  </sheetViews>
  <sheetFormatPr baseColWidth="10" defaultRowHeight="11.25" x14ac:dyDescent="0.2"/>
  <cols>
    <col min="1" max="2" width="21.28515625" style="1" customWidth="1"/>
    <col min="3" max="4" width="10.28515625" style="1" customWidth="1"/>
    <col min="5" max="7" width="23.5703125" style="1" customWidth="1"/>
    <col min="8" max="16384" width="11.42578125" style="1"/>
  </cols>
  <sheetData>
    <row r="1" spans="1:7" x14ac:dyDescent="0.2">
      <c r="A1" s="2"/>
      <c r="B1" s="2"/>
      <c r="C1" s="2"/>
      <c r="D1" s="2"/>
      <c r="E1" s="2"/>
      <c r="F1" s="2"/>
      <c r="G1" s="2"/>
    </row>
    <row r="2" spans="1:7" ht="13.5" x14ac:dyDescent="0.2">
      <c r="A2" s="2"/>
      <c r="B2" s="60" t="s">
        <v>24</v>
      </c>
      <c r="C2" s="60"/>
      <c r="D2" s="60"/>
      <c r="E2" s="60"/>
      <c r="F2" s="60"/>
      <c r="G2" s="60"/>
    </row>
    <row r="3" spans="1:7" ht="13.5" x14ac:dyDescent="0.25">
      <c r="A3" s="2"/>
      <c r="B3" s="26" t="s">
        <v>25</v>
      </c>
      <c r="C3" s="26"/>
      <c r="D3" s="26"/>
      <c r="E3" s="26"/>
      <c r="F3" s="26"/>
      <c r="G3" s="26"/>
    </row>
    <row r="4" spans="1:7" ht="16.5" customHeight="1" thickBot="1" x14ac:dyDescent="0.35">
      <c r="A4" s="2"/>
      <c r="B4" s="27" t="s">
        <v>26</v>
      </c>
      <c r="C4" s="58" t="s">
        <v>34</v>
      </c>
      <c r="D4" s="58"/>
      <c r="E4" s="58"/>
      <c r="F4" s="28"/>
      <c r="G4" s="28"/>
    </row>
    <row r="5" spans="1:7" ht="27.75" thickBot="1" x14ac:dyDescent="0.35">
      <c r="A5" s="2"/>
      <c r="B5" s="29" t="s">
        <v>27</v>
      </c>
      <c r="C5" s="59" t="s">
        <v>82</v>
      </c>
      <c r="D5" s="59"/>
      <c r="E5" s="59"/>
      <c r="F5" s="28"/>
      <c r="G5" s="28"/>
    </row>
    <row r="6" spans="1:7" ht="12.75" x14ac:dyDescent="0.25">
      <c r="A6" s="2"/>
      <c r="B6" s="4"/>
      <c r="C6" s="4"/>
      <c r="D6" s="19"/>
      <c r="E6" s="19"/>
      <c r="F6" s="19"/>
      <c r="G6" s="19"/>
    </row>
    <row r="7" spans="1:7" ht="26.25" customHeight="1" x14ac:dyDescent="0.25">
      <c r="A7" s="53" t="s">
        <v>39</v>
      </c>
      <c r="B7" s="53" t="s">
        <v>40</v>
      </c>
      <c r="C7" s="53" t="s">
        <v>28</v>
      </c>
      <c r="D7" s="53" t="s">
        <v>44</v>
      </c>
      <c r="E7" s="55" t="s">
        <v>45</v>
      </c>
      <c r="F7" s="56"/>
      <c r="G7" s="57"/>
    </row>
    <row r="8" spans="1:7" ht="21" customHeight="1" x14ac:dyDescent="0.2">
      <c r="A8" s="53"/>
      <c r="B8" s="53"/>
      <c r="C8" s="53"/>
      <c r="D8" s="53"/>
      <c r="E8" s="20">
        <v>1</v>
      </c>
      <c r="F8" s="20">
        <v>2</v>
      </c>
      <c r="G8" s="20">
        <v>3</v>
      </c>
    </row>
    <row r="9" spans="1:7" ht="27" hidden="1" x14ac:dyDescent="0.2">
      <c r="A9" s="17" t="s">
        <v>35</v>
      </c>
      <c r="B9" s="18" t="s">
        <v>30</v>
      </c>
      <c r="C9" s="18">
        <v>2024</v>
      </c>
      <c r="D9" s="18" t="s">
        <v>19</v>
      </c>
      <c r="E9" s="22" t="s">
        <v>9</v>
      </c>
      <c r="F9" s="22" t="s">
        <v>77</v>
      </c>
      <c r="G9" s="25" t="s">
        <v>78</v>
      </c>
    </row>
    <row r="10" spans="1:7" ht="18" hidden="1" customHeight="1" x14ac:dyDescent="0.2">
      <c r="A10" s="17" t="s">
        <v>35</v>
      </c>
      <c r="B10" s="18" t="s">
        <v>30</v>
      </c>
      <c r="C10" s="18">
        <v>2024</v>
      </c>
      <c r="D10" s="18" t="s">
        <v>10</v>
      </c>
      <c r="E10" s="22" t="s">
        <v>0</v>
      </c>
      <c r="F10" s="22" t="s">
        <v>79</v>
      </c>
      <c r="G10" s="25" t="s">
        <v>4</v>
      </c>
    </row>
    <row r="11" spans="1:7" ht="27" hidden="1" x14ac:dyDescent="0.2">
      <c r="A11" s="17" t="s">
        <v>35</v>
      </c>
      <c r="B11" s="18" t="s">
        <v>30</v>
      </c>
      <c r="C11" s="18">
        <v>2024</v>
      </c>
      <c r="D11" s="18" t="s">
        <v>20</v>
      </c>
      <c r="E11" s="22" t="s">
        <v>0</v>
      </c>
      <c r="F11" s="22" t="s">
        <v>3</v>
      </c>
      <c r="G11" s="25" t="s">
        <v>7</v>
      </c>
    </row>
    <row r="12" spans="1:7" ht="27" hidden="1" x14ac:dyDescent="0.2">
      <c r="A12" s="17" t="s">
        <v>35</v>
      </c>
      <c r="B12" s="18" t="s">
        <v>30</v>
      </c>
      <c r="C12" s="18">
        <v>2024</v>
      </c>
      <c r="D12" s="18" t="s">
        <v>11</v>
      </c>
      <c r="E12" s="22" t="s">
        <v>2</v>
      </c>
      <c r="F12" s="22" t="s">
        <v>3</v>
      </c>
      <c r="G12" s="25" t="s">
        <v>79</v>
      </c>
    </row>
    <row r="13" spans="1:7" ht="27" hidden="1" x14ac:dyDescent="0.2">
      <c r="A13" s="17" t="s">
        <v>35</v>
      </c>
      <c r="B13" s="18" t="s">
        <v>30</v>
      </c>
      <c r="C13" s="36" t="s">
        <v>80</v>
      </c>
      <c r="D13" s="18" t="s">
        <v>12</v>
      </c>
      <c r="E13" s="22" t="s">
        <v>3</v>
      </c>
      <c r="F13" s="22" t="s">
        <v>77</v>
      </c>
      <c r="G13" s="25" t="s">
        <v>1</v>
      </c>
    </row>
    <row r="14" spans="1:7" ht="27" hidden="1" x14ac:dyDescent="0.2">
      <c r="A14" s="17" t="s">
        <v>35</v>
      </c>
      <c r="B14" s="18" t="s">
        <v>30</v>
      </c>
      <c r="C14" s="36">
        <v>2024</v>
      </c>
      <c r="D14" s="18" t="s">
        <v>13</v>
      </c>
      <c r="E14" s="22" t="s">
        <v>2</v>
      </c>
      <c r="F14" s="22" t="s">
        <v>0</v>
      </c>
      <c r="G14" s="25" t="s">
        <v>8</v>
      </c>
    </row>
    <row r="15" spans="1:7" ht="27" hidden="1" x14ac:dyDescent="0.2">
      <c r="A15" s="17" t="s">
        <v>35</v>
      </c>
      <c r="B15" s="18" t="s">
        <v>30</v>
      </c>
      <c r="C15" s="36">
        <v>2024</v>
      </c>
      <c r="D15" s="18" t="s">
        <v>14</v>
      </c>
      <c r="E15" s="22" t="s">
        <v>3</v>
      </c>
      <c r="F15" s="22" t="s">
        <v>5</v>
      </c>
      <c r="G15" s="25" t="s">
        <v>0</v>
      </c>
    </row>
    <row r="16" spans="1:7" ht="27" hidden="1" x14ac:dyDescent="0.2">
      <c r="A16" s="17" t="s">
        <v>35</v>
      </c>
      <c r="B16" s="18" t="s">
        <v>30</v>
      </c>
      <c r="C16" s="36">
        <v>2024</v>
      </c>
      <c r="D16" s="18" t="s">
        <v>15</v>
      </c>
      <c r="E16" s="22" t="s">
        <v>5</v>
      </c>
      <c r="F16" s="22" t="s">
        <v>3</v>
      </c>
      <c r="G16" s="25" t="s">
        <v>6</v>
      </c>
    </row>
    <row r="17" spans="1:7" ht="27" hidden="1" x14ac:dyDescent="0.2">
      <c r="A17" s="17" t="s">
        <v>35</v>
      </c>
      <c r="B17" s="18" t="s">
        <v>30</v>
      </c>
      <c r="C17" s="36">
        <v>2024</v>
      </c>
      <c r="D17" s="18" t="s">
        <v>16</v>
      </c>
      <c r="E17" s="22" t="s">
        <v>0</v>
      </c>
      <c r="F17" s="22" t="s">
        <v>1</v>
      </c>
      <c r="G17" s="25" t="s">
        <v>81</v>
      </c>
    </row>
    <row r="18" spans="1:7" ht="27" hidden="1" x14ac:dyDescent="0.2">
      <c r="A18" s="17" t="s">
        <v>35</v>
      </c>
      <c r="B18" s="18" t="s">
        <v>30</v>
      </c>
      <c r="C18" s="36">
        <v>2024</v>
      </c>
      <c r="D18" s="18" t="s">
        <v>17</v>
      </c>
      <c r="E18" s="22" t="s">
        <v>2</v>
      </c>
      <c r="F18" s="22" t="s">
        <v>22</v>
      </c>
      <c r="G18" s="25" t="s">
        <v>83</v>
      </c>
    </row>
    <row r="19" spans="1:7" ht="27" hidden="1" x14ac:dyDescent="0.2">
      <c r="A19" s="17" t="s">
        <v>35</v>
      </c>
      <c r="B19" s="18" t="s">
        <v>30</v>
      </c>
      <c r="C19" s="36">
        <v>2024</v>
      </c>
      <c r="D19" s="18" t="s">
        <v>18</v>
      </c>
      <c r="E19" s="22" t="s">
        <v>6</v>
      </c>
      <c r="F19" s="22" t="s">
        <v>84</v>
      </c>
      <c r="G19" s="25" t="s">
        <v>3</v>
      </c>
    </row>
    <row r="20" spans="1:7" ht="27" hidden="1" x14ac:dyDescent="0.2">
      <c r="A20" s="17" t="s">
        <v>35</v>
      </c>
      <c r="B20" s="18" t="s">
        <v>30</v>
      </c>
      <c r="C20" s="36">
        <v>2024</v>
      </c>
      <c r="D20" s="18" t="s">
        <v>21</v>
      </c>
      <c r="E20" s="22" t="s">
        <v>3</v>
      </c>
      <c r="F20" s="22" t="s">
        <v>0</v>
      </c>
      <c r="G20" s="25" t="s">
        <v>23</v>
      </c>
    </row>
    <row r="21" spans="1:7" ht="27" x14ac:dyDescent="0.2">
      <c r="A21" s="17" t="s">
        <v>35</v>
      </c>
      <c r="B21" s="18" t="s">
        <v>30</v>
      </c>
      <c r="C21" s="36">
        <v>2024</v>
      </c>
      <c r="D21" s="18" t="s">
        <v>85</v>
      </c>
      <c r="E21" s="22" t="s">
        <v>3</v>
      </c>
      <c r="F21" s="22" t="s">
        <v>0</v>
      </c>
      <c r="G21" s="25" t="s">
        <v>5</v>
      </c>
    </row>
  </sheetData>
  <mergeCells count="8">
    <mergeCell ref="E7:G7"/>
    <mergeCell ref="C4:E4"/>
    <mergeCell ref="C5:E5"/>
    <mergeCell ref="B2:G2"/>
    <mergeCell ref="A7:A8"/>
    <mergeCell ref="B7:B8"/>
    <mergeCell ref="C7:C8"/>
    <mergeCell ref="D7:D8"/>
  </mergeCells>
  <phoneticPr fontId="3" type="noConversion"/>
  <pageMargins left="0.23622047244094491" right="0.23622047244094491" top="0.35433070866141736" bottom="0.27559055118110237" header="0.31496062992125984" footer="0.31496062992125984"/>
  <pageSetup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topLeftCell="A3" zoomScaleNormal="100" workbookViewId="0">
      <selection activeCell="A61" sqref="A61:A63"/>
    </sheetView>
  </sheetViews>
  <sheetFormatPr baseColWidth="10" defaultRowHeight="11.25" x14ac:dyDescent="0.2"/>
  <cols>
    <col min="1" max="1" width="20.28515625" style="1" customWidth="1"/>
    <col min="2" max="2" width="18.42578125" style="1" customWidth="1"/>
    <col min="3" max="4" width="10.28515625" style="1" customWidth="1"/>
    <col min="5" max="7" width="29" style="1" customWidth="1"/>
    <col min="8" max="16384" width="11.42578125" style="1"/>
  </cols>
  <sheetData>
    <row r="1" spans="1:7" x14ac:dyDescent="0.2">
      <c r="A1" s="2"/>
      <c r="B1" s="2"/>
      <c r="C1" s="2"/>
      <c r="D1" s="2"/>
      <c r="E1" s="2"/>
      <c r="F1" s="2"/>
      <c r="G1" s="2"/>
    </row>
    <row r="2" spans="1:7" ht="13.5" x14ac:dyDescent="0.2">
      <c r="A2" s="2"/>
      <c r="B2" s="60" t="s">
        <v>24</v>
      </c>
      <c r="C2" s="60"/>
      <c r="D2" s="60"/>
      <c r="E2" s="60"/>
      <c r="F2" s="60"/>
      <c r="G2" s="60"/>
    </row>
    <row r="3" spans="1:7" ht="13.5" x14ac:dyDescent="0.25">
      <c r="A3" s="2"/>
      <c r="B3" s="26" t="s">
        <v>25</v>
      </c>
      <c r="C3" s="26"/>
      <c r="D3" s="26"/>
      <c r="E3" s="26"/>
      <c r="F3" s="26"/>
      <c r="G3" s="26"/>
    </row>
    <row r="4" spans="1:7" ht="16.5" customHeight="1" thickBot="1" x14ac:dyDescent="0.35">
      <c r="A4" s="2"/>
      <c r="B4" s="27" t="s">
        <v>26</v>
      </c>
      <c r="C4" s="58" t="s">
        <v>34</v>
      </c>
      <c r="D4" s="58"/>
      <c r="E4" s="58"/>
      <c r="F4" s="28"/>
      <c r="G4" s="28"/>
    </row>
    <row r="5" spans="1:7" ht="27.75" thickBot="1" x14ac:dyDescent="0.35">
      <c r="A5" s="2"/>
      <c r="B5" s="29" t="s">
        <v>27</v>
      </c>
      <c r="C5" s="59" t="s">
        <v>82</v>
      </c>
      <c r="D5" s="59"/>
      <c r="E5" s="59"/>
      <c r="F5" s="28"/>
      <c r="G5" s="28"/>
    </row>
    <row r="6" spans="1:7" x14ac:dyDescent="0.2">
      <c r="A6" s="2"/>
      <c r="B6" s="2"/>
      <c r="C6" s="2"/>
      <c r="D6" s="2"/>
      <c r="E6" s="2"/>
      <c r="F6" s="2"/>
      <c r="G6" s="2"/>
    </row>
    <row r="7" spans="1:7" ht="27.75" customHeight="1" x14ac:dyDescent="0.25">
      <c r="A7" s="53" t="s">
        <v>39</v>
      </c>
      <c r="B7" s="53" t="s">
        <v>40</v>
      </c>
      <c r="C7" s="53" t="s">
        <v>28</v>
      </c>
      <c r="D7" s="53" t="s">
        <v>44</v>
      </c>
      <c r="E7" s="55" t="s">
        <v>46</v>
      </c>
      <c r="F7" s="56"/>
      <c r="G7" s="57"/>
    </row>
    <row r="8" spans="1:7" ht="17.25" customHeight="1" x14ac:dyDescent="0.2">
      <c r="A8" s="53"/>
      <c r="B8" s="53"/>
      <c r="C8" s="53"/>
      <c r="D8" s="53"/>
      <c r="E8" s="20" t="s">
        <v>31</v>
      </c>
      <c r="F8" s="20" t="s">
        <v>32</v>
      </c>
      <c r="G8" s="20" t="s">
        <v>33</v>
      </c>
    </row>
    <row r="9" spans="1:7" ht="33.75" hidden="1" x14ac:dyDescent="0.2">
      <c r="A9" s="17" t="s">
        <v>35</v>
      </c>
      <c r="B9" s="18" t="s">
        <v>30</v>
      </c>
      <c r="C9" s="18">
        <v>2024</v>
      </c>
      <c r="D9" s="18" t="s">
        <v>19</v>
      </c>
      <c r="E9" s="23" t="s">
        <v>42</v>
      </c>
      <c r="F9" s="21" t="s">
        <v>41</v>
      </c>
      <c r="G9" s="24" t="s">
        <v>76</v>
      </c>
    </row>
    <row r="10" spans="1:7" ht="33.75" hidden="1" x14ac:dyDescent="0.2">
      <c r="A10" s="17" t="s">
        <v>35</v>
      </c>
      <c r="B10" s="18" t="s">
        <v>30</v>
      </c>
      <c r="C10" s="18">
        <v>2024</v>
      </c>
      <c r="D10" s="18" t="s">
        <v>10</v>
      </c>
      <c r="E10" s="23" t="s">
        <v>42</v>
      </c>
      <c r="F10" s="21" t="s">
        <v>41</v>
      </c>
      <c r="G10" s="24" t="s">
        <v>76</v>
      </c>
    </row>
    <row r="11" spans="1:7" ht="33.75" hidden="1" x14ac:dyDescent="0.2">
      <c r="A11" s="17" t="s">
        <v>35</v>
      </c>
      <c r="B11" s="18" t="s">
        <v>30</v>
      </c>
      <c r="C11" s="18">
        <v>2024</v>
      </c>
      <c r="D11" s="18" t="s">
        <v>20</v>
      </c>
      <c r="E11" s="23" t="s">
        <v>42</v>
      </c>
      <c r="F11" s="21" t="s">
        <v>41</v>
      </c>
      <c r="G11" s="24" t="s">
        <v>76</v>
      </c>
    </row>
    <row r="12" spans="1:7" ht="33.75" hidden="1" x14ac:dyDescent="0.2">
      <c r="A12" s="17" t="s">
        <v>35</v>
      </c>
      <c r="B12" s="18" t="s">
        <v>30</v>
      </c>
      <c r="C12" s="36" t="s">
        <v>80</v>
      </c>
      <c r="D12" s="18" t="s">
        <v>11</v>
      </c>
      <c r="E12" s="23" t="s">
        <v>42</v>
      </c>
      <c r="F12" s="21" t="s">
        <v>41</v>
      </c>
      <c r="G12" s="24" t="s">
        <v>76</v>
      </c>
    </row>
    <row r="13" spans="1:7" ht="33.75" hidden="1" x14ac:dyDescent="0.2">
      <c r="A13" s="17" t="s">
        <v>35</v>
      </c>
      <c r="B13" s="18" t="s">
        <v>30</v>
      </c>
      <c r="C13" s="36" t="s">
        <v>80</v>
      </c>
      <c r="D13" s="18" t="s">
        <v>12</v>
      </c>
      <c r="E13" s="23" t="s">
        <v>42</v>
      </c>
      <c r="F13" s="21" t="s">
        <v>41</v>
      </c>
      <c r="G13" s="24" t="s">
        <v>76</v>
      </c>
    </row>
    <row r="14" spans="1:7" ht="33.75" hidden="1" x14ac:dyDescent="0.2">
      <c r="A14" s="17" t="s">
        <v>35</v>
      </c>
      <c r="B14" s="18" t="s">
        <v>30</v>
      </c>
      <c r="C14" s="36">
        <v>2024</v>
      </c>
      <c r="D14" s="18" t="s">
        <v>13</v>
      </c>
      <c r="E14" s="23" t="s">
        <v>42</v>
      </c>
      <c r="F14" s="21" t="s">
        <v>41</v>
      </c>
      <c r="G14" s="24" t="s">
        <v>76</v>
      </c>
    </row>
    <row r="15" spans="1:7" ht="33.75" hidden="1" x14ac:dyDescent="0.2">
      <c r="A15" s="17" t="s">
        <v>35</v>
      </c>
      <c r="B15" s="18" t="s">
        <v>30</v>
      </c>
      <c r="C15" s="36">
        <v>2024</v>
      </c>
      <c r="D15" s="18" t="s">
        <v>14</v>
      </c>
      <c r="E15" s="23" t="s">
        <v>42</v>
      </c>
      <c r="F15" s="21" t="s">
        <v>41</v>
      </c>
      <c r="G15" s="24" t="s">
        <v>76</v>
      </c>
    </row>
    <row r="16" spans="1:7" ht="33.75" hidden="1" x14ac:dyDescent="0.2">
      <c r="A16" s="17" t="s">
        <v>35</v>
      </c>
      <c r="B16" s="18" t="s">
        <v>30</v>
      </c>
      <c r="C16" s="36">
        <v>2024</v>
      </c>
      <c r="D16" s="18" t="s">
        <v>15</v>
      </c>
      <c r="E16" s="23" t="s">
        <v>42</v>
      </c>
      <c r="F16" s="21" t="s">
        <v>41</v>
      </c>
      <c r="G16" s="24" t="s">
        <v>76</v>
      </c>
    </row>
    <row r="17" spans="1:7" ht="33.75" hidden="1" x14ac:dyDescent="0.2">
      <c r="A17" s="17" t="s">
        <v>35</v>
      </c>
      <c r="B17" s="18" t="s">
        <v>30</v>
      </c>
      <c r="C17" s="36">
        <v>2024</v>
      </c>
      <c r="D17" s="18" t="s">
        <v>16</v>
      </c>
      <c r="E17" s="23" t="s">
        <v>42</v>
      </c>
      <c r="F17" s="21" t="s">
        <v>41</v>
      </c>
      <c r="G17" s="24" t="s">
        <v>76</v>
      </c>
    </row>
    <row r="18" spans="1:7" ht="33.75" hidden="1" x14ac:dyDescent="0.2">
      <c r="A18" s="17" t="s">
        <v>35</v>
      </c>
      <c r="B18" s="18" t="s">
        <v>30</v>
      </c>
      <c r="C18" s="36">
        <v>2024</v>
      </c>
      <c r="D18" s="18" t="s">
        <v>17</v>
      </c>
      <c r="E18" s="23" t="s">
        <v>42</v>
      </c>
      <c r="F18" s="21" t="s">
        <v>41</v>
      </c>
      <c r="G18" s="24" t="s">
        <v>76</v>
      </c>
    </row>
    <row r="19" spans="1:7" ht="33.75" hidden="1" x14ac:dyDescent="0.2">
      <c r="A19" s="17" t="s">
        <v>35</v>
      </c>
      <c r="B19" s="18" t="s">
        <v>30</v>
      </c>
      <c r="C19" s="36">
        <v>2024</v>
      </c>
      <c r="D19" s="18" t="s">
        <v>18</v>
      </c>
      <c r="E19" s="23" t="s">
        <v>42</v>
      </c>
      <c r="F19" s="21" t="s">
        <v>41</v>
      </c>
      <c r="G19" s="24" t="s">
        <v>76</v>
      </c>
    </row>
    <row r="20" spans="1:7" ht="33.75" hidden="1" x14ac:dyDescent="0.2">
      <c r="A20" s="17" t="s">
        <v>35</v>
      </c>
      <c r="B20" s="18" t="s">
        <v>30</v>
      </c>
      <c r="C20" s="36">
        <v>2024</v>
      </c>
      <c r="D20" s="18" t="s">
        <v>21</v>
      </c>
      <c r="E20" s="23" t="s">
        <v>42</v>
      </c>
      <c r="F20" s="24" t="s">
        <v>76</v>
      </c>
      <c r="G20" s="24" t="s">
        <v>76</v>
      </c>
    </row>
    <row r="21" spans="1:7" ht="33.75" x14ac:dyDescent="0.2">
      <c r="A21" s="17" t="s">
        <v>35</v>
      </c>
      <c r="B21" s="18" t="s">
        <v>30</v>
      </c>
      <c r="C21" s="36">
        <v>2024</v>
      </c>
      <c r="D21" s="18" t="s">
        <v>85</v>
      </c>
      <c r="E21" s="23" t="s">
        <v>42</v>
      </c>
      <c r="F21" s="21" t="s">
        <v>41</v>
      </c>
      <c r="G21" s="24" t="s">
        <v>76</v>
      </c>
    </row>
  </sheetData>
  <mergeCells count="8">
    <mergeCell ref="E7:G7"/>
    <mergeCell ref="C4:E4"/>
    <mergeCell ref="C5:E5"/>
    <mergeCell ref="B2:G2"/>
    <mergeCell ref="A7:A8"/>
    <mergeCell ref="B7:B8"/>
    <mergeCell ref="C7:C8"/>
    <mergeCell ref="D7:D8"/>
  </mergeCells>
  <phoneticPr fontId="3" type="noConversion"/>
  <pageMargins left="0.23622047244094491" right="0.23622047244094491" top="0.31496062992125984" bottom="0.31496062992125984" header="0.31496062992125984" footer="0.31496062992125984"/>
  <pageSetup scale="91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Informe2024</vt:lpstr>
      <vt:lpstr>Temática2024</vt:lpstr>
      <vt:lpstr>Dificultades2024</vt:lpstr>
      <vt:lpstr>Informe2024!Área_de_impresión</vt:lpstr>
      <vt:lpstr>Dificultades2024!Títulos_a_imprimir</vt:lpstr>
    </vt:vector>
  </TitlesOfParts>
  <Company>Hewlett-Packard Company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gamez</dc:creator>
  <cp:lastModifiedBy>SEFIPLAN</cp:lastModifiedBy>
  <cp:revision/>
  <cp:lastPrinted>2025-01-16T18:50:28Z</cp:lastPrinted>
  <dcterms:created xsi:type="dcterms:W3CDTF">2017-01-18T15:10:51Z</dcterms:created>
  <dcterms:modified xsi:type="dcterms:W3CDTF">2025-01-16T19:24:00Z</dcterms:modified>
</cp:coreProperties>
</file>