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IMCO 4TO TRIM 2025\"/>
    </mc:Choice>
  </mc:AlternateContent>
  <xr:revisionPtr revIDLastSave="0" documentId="8_{215DF7A2-19D4-4436-817F-C7144D398E7D}" xr6:coauthVersionLast="47" xr6:coauthVersionMax="47" xr10:uidLastSave="{00000000-0000-0000-0000-000000000000}"/>
  <bookViews>
    <workbookView xWindow="-120" yWindow="-120" windowWidth="29040" windowHeight="15840" xr2:uid="{901CB933-4010-4BA8-A8A1-0DD55076BA70}"/>
  </bookViews>
  <sheets>
    <sheet name="ADMTVA IMCO" sheetId="1" r:id="rId1"/>
  </sheets>
  <definedNames>
    <definedName name="AÑOA">#REF!</definedName>
    <definedName name="AÑOP">#REF!</definedName>
    <definedName name="_xlnm.Print_Area" localSheetId="0">'ADMTVA IMCO'!$B$1:$H$30</definedName>
    <definedName name="FACTOR">#REF!</definedName>
    <definedName name="Factor_de_Actualizacion_para_llevar_a_pesos_constantes_los">"B/G"</definedName>
    <definedName name="_xlnm.Print_Titles" localSheetId="0">'ADMTVA IMCO'!$1:$12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" i="1" l="1"/>
  <c r="D20" i="1"/>
  <c r="G29" i="1"/>
  <c r="F29" i="1"/>
  <c r="C29" i="1"/>
  <c r="D28" i="1" l="1"/>
  <c r="H28" i="1"/>
  <c r="H27" i="1"/>
  <c r="D27" i="1"/>
  <c r="H26" i="1"/>
  <c r="D26" i="1"/>
  <c r="D25" i="1"/>
  <c r="H25" i="1"/>
  <c r="H24" i="1"/>
  <c r="D24" i="1"/>
  <c r="H23" i="1"/>
  <c r="D23" i="1"/>
  <c r="H22" i="1"/>
  <c r="D22" i="1"/>
  <c r="D21" i="1"/>
  <c r="H21" i="1"/>
  <c r="D19" i="1"/>
  <c r="H19" i="1"/>
  <c r="D18" i="1"/>
  <c r="H18" i="1"/>
  <c r="D17" i="1"/>
  <c r="H17" i="1"/>
  <c r="D16" i="1"/>
  <c r="H16" i="1"/>
  <c r="H15" i="1"/>
  <c r="D15" i="1"/>
  <c r="H14" i="1"/>
  <c r="D14" i="1"/>
  <c r="D13" i="1"/>
  <c r="D29" i="1" s="1"/>
  <c r="E29" i="1"/>
  <c r="H13" i="1"/>
  <c r="H29" i="1" s="1"/>
</calcChain>
</file>

<file path=xl/sharedStrings.xml><?xml version="1.0" encoding="utf-8"?>
<sst xmlns="http://schemas.openxmlformats.org/spreadsheetml/2006/main" count="30" uniqueCount="30">
  <si>
    <t>GOBIERNO DEL ESTADO DE QUINTANA ROO</t>
  </si>
  <si>
    <t>Clasificación Administrativa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</si>
  <si>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</si>
  <si>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</si>
  <si>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</si>
  <si>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</si>
  <si>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</si>
  <si>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</si>
  <si>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</si>
  <si>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</si>
  <si>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</si>
  <si>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 xml:space="preserve">Secretaría de Obras Públicas                                                                                                                          </t>
  </si>
  <si>
    <t xml:space="preserve">Secretaría de Gobierno                                                                                                                                </t>
  </si>
  <si>
    <t xml:space="preserve">Consejería Jurídica del Poder Ejecutivo                                                                                                               </t>
  </si>
  <si>
    <t xml:space="preserve">Secretaría de Finanzas y Planeación                                                                                                                   </t>
  </si>
  <si>
    <t xml:space="preserve">Secretaría de Desarrollo Territorial Urbano Sustentable                                                                                               </t>
  </si>
  <si>
    <t xml:space="preserve">Secretaría de Turismo                                                                                                                                 </t>
  </si>
  <si>
    <t xml:space="preserve">Secretaría de Educación                                                                                                                               </t>
  </si>
  <si>
    <t xml:space="preserve">Secretaría de Desarrollo Económico                                                                                                                    </t>
  </si>
  <si>
    <t xml:space="preserve">Secretaría Anticorrupción y Buen Gobierno                                                                                          </t>
  </si>
  <si>
    <t xml:space="preserve">Secretaría de Salud                                                                                                                                   </t>
  </si>
  <si>
    <t xml:space="preserve">Secretaría de Desarrollo Agropecuario, Rural y Pesca                                                                                                  </t>
  </si>
  <si>
    <t xml:space="preserve">Secretaría de Ecología y Medio Ambiente                                                                                                               </t>
  </si>
  <si>
    <t xml:space="preserve">Secretaría de Bienestar                                                                                                                               </t>
  </si>
  <si>
    <t xml:space="preserve">Secretaría del Trabajo y Previsión Social                                                                                                             </t>
  </si>
  <si>
    <t xml:space="preserve">Secretaría de Seguridad Ciudadana                                                                                                                     </t>
  </si>
  <si>
    <t xml:space="preserve">Secretaría de las Mujeres                                                                                                                             </t>
  </si>
  <si>
    <t>Total del Egreso</t>
  </si>
  <si>
    <t>ESTADO ANALÍTICO DEL EJERCICIO DEL PRESUPUESTO DE EGRESOS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</si>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</sst>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4"/>
      <color rgb="FFC0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theme="4" tint="-0.249977111117893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0" xfId="1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3" fontId="6" fillId="2" borderId="4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3" fontId="7" fillId="3" borderId="1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43" fontId="7" fillId="3" borderId="15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6" xfId="0" applyFont="1" applyBorder="1" applyAlignment="1">
      <alignment horizontal="left" wrapText="1" indent="5"/>
    </xf>
    <xf numFmtId="4" fontId="8" fillId="0" borderId="15" xfId="1" applyNumberFormat="1" applyFont="1" applyFill="1" applyBorder="1" applyAlignment="1"/>
    <xf numFmtId="4" fontId="8" fillId="0" borderId="17" xfId="1" applyNumberFormat="1" applyFont="1" applyFill="1" applyBorder="1" applyAlignment="1"/>
    <xf numFmtId="0" fontId="9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11" fillId="3" borderId="18" xfId="0" applyNumberFormat="1" applyFont="1" applyFill="1" applyBorder="1" applyAlignment="1">
      <alignment horizontal="left" wrapText="1" indent="1"/>
    </xf>
    <xf numFmtId="4" fontId="11" fillId="3" borderId="19" xfId="1" applyNumberFormat="1" applyFont="1" applyFill="1" applyBorder="1" applyAlignment="1"/>
    <xf numFmtId="4" fontId="11" fillId="3" borderId="20" xfId="1" applyNumberFormat="1" applyFont="1" applyFill="1" applyBorder="1" applyAlignment="1"/>
    <xf numFmtId="0" fontId="3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678014</xdr:colOff>
      <xdr:row>0</xdr:row>
      <xdr:rowOff>26505</xdr:rowOff>
    </xdr:from>
    <xdr:to>
      <xdr:col>7</xdr:col>
      <xdr:colOff>680119</xdr:colOff>
      <xdr:row>4</xdr:row>
      <xdr:rowOff>137492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88B92ED7-B1DC-4E62-BCB8-E4C0A0CC32A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8050364" y="26505"/>
          <a:ext cx="2116655" cy="83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86139</xdr:colOff>
      <xdr:row>0</xdr:row>
      <xdr:rowOff>0</xdr:rowOff>
    </xdr:from>
    <xdr:to>
      <xdr:col>1</xdr:col>
      <xdr:colOff>756699</xdr:colOff>
      <xdr:row>4</xdr:row>
      <xdr:rowOff>110987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0B18FC13-B486-47B3-BCD8-C3DDAEEC498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819564" y="0"/>
          <a:ext cx="670560" cy="83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D0E7-0308-47C3-85F5-E84D05164AFD}">
  <sheetPr>
    <tabColor rgb="FFFF0000"/>
    <pageSetUpPr fitToPage="1"/>
  </sheetPr>
  <dimension ref="A1:K31"/>
  <sheetViews>
    <sheetView showGridLines="0" tabSelected="1" zoomScaleNormal="100" workbookViewId="0">
      <selection activeCell="D39" sqref="D39"/>
    </sheetView>
  </sheetViews>
  <sheetFormatPr baseColWidth="10" defaultColWidth="11" defaultRowHeight="14.25" x14ac:dyDescent="0.2"/>
  <cols>
    <col min="1" max="1" width="9.625" style="39" customWidth="1"/>
    <col min="2" max="2" width="45.5" style="2" customWidth="1"/>
    <col min="3" max="8" width="13.875" style="3" customWidth="1"/>
    <col min="9" max="9" width="2.625" customWidth="1"/>
    <col min="10" max="10" width="12" bestFit="1" customWidth="1"/>
  </cols>
  <sheetData>
    <row r="1" spans="1:11" x14ac:dyDescent="0.2">
      <c r="A1" s="1"/>
      <c r="I1" s="3"/>
      <c r="J1" s="3"/>
      <c r="K1" s="3"/>
    </row>
    <row r="2" spans="1:11" x14ac:dyDescent="0.2">
      <c r="A2" s="1"/>
      <c r="I2" s="3"/>
      <c r="J2" s="3"/>
      <c r="K2" s="3"/>
    </row>
    <row r="3" spans="1:11" x14ac:dyDescent="0.2">
      <c r="A3" s="1"/>
      <c r="I3" s="3"/>
      <c r="J3" s="3"/>
      <c r="K3" s="3"/>
    </row>
    <row r="4" spans="1:11" x14ac:dyDescent="0.2">
      <c r="A4" s="1"/>
      <c r="I4" s="3"/>
      <c r="J4" s="3"/>
      <c r="K4" s="3"/>
    </row>
    <row r="5" spans="1:11" x14ac:dyDescent="0.2">
      <c r="A5" s="1"/>
      <c r="I5" s="3"/>
      <c r="J5" s="3"/>
      <c r="K5" s="3"/>
    </row>
    <row r="6" spans="1:11" s="8" customFormat="1" ht="14.25" customHeight="1" x14ac:dyDescent="0.2">
      <c r="A6" s="4"/>
      <c r="B6" s="5" t="s">
        <v>0</v>
      </c>
      <c r="C6" s="6"/>
      <c r="D6" s="6"/>
      <c r="E6" s="6"/>
      <c r="F6" s="6"/>
      <c r="G6" s="6"/>
      <c r="H6" s="7"/>
    </row>
    <row r="7" spans="1:11" s="8" customFormat="1" ht="14.25" customHeight="1" x14ac:dyDescent="0.2">
      <c r="A7" s="4"/>
      <c r="B7" s="9" t="s">
        <v>28</v>
      </c>
      <c r="C7" s="10"/>
      <c r="D7" s="10"/>
      <c r="E7" s="10"/>
      <c r="F7" s="10"/>
      <c r="G7" s="10"/>
      <c r="H7" s="11"/>
    </row>
    <row r="8" spans="1:11" s="8" customFormat="1" ht="14.25" customHeight="1" x14ac:dyDescent="0.2">
      <c r="A8" s="4"/>
      <c r="B8" s="12" t="s">
        <v>1</v>
      </c>
      <c r="C8" s="13"/>
      <c r="D8" s="13"/>
      <c r="E8" s="13"/>
      <c r="F8" s="13"/>
      <c r="G8" s="13"/>
      <c r="H8" s="14"/>
    </row>
    <row r="9" spans="1:11" s="8" customFormat="1" ht="14.25" customHeight="1" x14ac:dyDescent="0.2">
      <c r="A9" s="4"/>
      <c r="B9" s="15" t="s">
        <v>29</v>
      </c>
      <c r="C9" s="13"/>
      <c r="D9" s="13"/>
      <c r="E9" s="13"/>
      <c r="F9" s="13"/>
      <c r="G9" s="13"/>
      <c r="H9" s="14"/>
    </row>
    <row r="10" spans="1:11" s="8" customFormat="1" ht="14.25" customHeight="1" x14ac:dyDescent="0.2">
      <c r="A10" s="4"/>
      <c r="B10" s="16" t="s">
        <v>2</v>
      </c>
      <c r="C10" s="17"/>
      <c r="D10" s="17"/>
      <c r="E10" s="17"/>
      <c r="F10" s="17"/>
      <c r="G10" s="17"/>
      <c r="H10" s="18"/>
    </row>
    <row r="11" spans="1:11" s="8" customFormat="1" ht="14.25" customHeight="1" x14ac:dyDescent="0.2">
      <c r="A11" s="4"/>
      <c r="B11" s="19" t="s">
        <v>3</v>
      </c>
      <c r="C11" s="20" t="s">
        <v>4</v>
      </c>
      <c r="D11" s="21"/>
      <c r="E11" s="21"/>
      <c r="F11" s="21"/>
      <c r="G11" s="22"/>
      <c r="H11" s="23" t="s">
        <v>5</v>
      </c>
    </row>
    <row r="12" spans="1:11" s="28" customFormat="1" ht="28.5" customHeight="1" x14ac:dyDescent="0.2">
      <c r="A12" s="24"/>
      <c r="B12" s="25"/>
      <c r="C12" s="26" t="s">
        <v>6</v>
      </c>
      <c r="D12" s="26" t="s">
        <v>7</v>
      </c>
      <c r="E12" s="26" t="s">
        <v>8</v>
      </c>
      <c r="F12" s="26" t="s">
        <v>9</v>
      </c>
      <c r="G12" s="26" t="s">
        <v>10</v>
      </c>
      <c r="H12" s="27"/>
    </row>
    <row r="13" spans="1:11" x14ac:dyDescent="0.2">
      <c r="A13" s="29"/>
      <c r="B13" s="30" t="s">
        <v>11</v>
      </c>
      <c r="C13" s="31">
        <v>227821936</v>
      </c>
      <c r="D13" s="31">
        <f t="shared" ref="D13:D28" si="0">E13-C13</f>
        <v>430641731.34000075</v>
      </c>
      <c r="E13" s="31">
        <v>658463667.34000075</v>
      </c>
      <c r="F13" s="31">
        <v>313692096.59999967</v>
      </c>
      <c r="G13" s="31">
        <v>284954040.8599999</v>
      </c>
      <c r="H13" s="32">
        <f t="shared" ref="H13:H28" si="1">E13-F13</f>
        <v>344771570.74000108</v>
      </c>
    </row>
    <row r="14" spans="1:11" x14ac:dyDescent="0.2">
      <c r="A14" s="29"/>
      <c r="B14" s="30" t="s">
        <v>12</v>
      </c>
      <c r="C14" s="31">
        <v>759385035</v>
      </c>
      <c r="D14" s="31">
        <f t="shared" si="0"/>
        <v>84585009.870001435</v>
      </c>
      <c r="E14" s="31">
        <v>843970044.87000144</v>
      </c>
      <c r="F14" s="31">
        <v>637181527.00999963</v>
      </c>
      <c r="G14" s="31">
        <v>626288395.72999954</v>
      </c>
      <c r="H14" s="32">
        <f t="shared" si="1"/>
        <v>206788517.8600018</v>
      </c>
    </row>
    <row r="15" spans="1:11" x14ac:dyDescent="0.2">
      <c r="A15" s="29"/>
      <c r="B15" s="30" t="s">
        <v>13</v>
      </c>
      <c r="C15" s="31">
        <v>131213621</v>
      </c>
      <c r="D15" s="31">
        <f t="shared" si="0"/>
        <v>2115867.8800001293</v>
      </c>
      <c r="E15" s="31">
        <v>133329488.88000013</v>
      </c>
      <c r="F15" s="31">
        <v>96165153.460000098</v>
      </c>
      <c r="G15" s="31">
        <v>82202748.590000123</v>
      </c>
      <c r="H15" s="32">
        <f t="shared" si="1"/>
        <v>37164335.420000032</v>
      </c>
    </row>
    <row r="16" spans="1:11" x14ac:dyDescent="0.2">
      <c r="A16" s="29"/>
      <c r="B16" s="30" t="s">
        <v>14</v>
      </c>
      <c r="C16" s="31">
        <v>2523520411</v>
      </c>
      <c r="D16" s="31">
        <f t="shared" si="0"/>
        <v>246043499.3900075</v>
      </c>
      <c r="E16" s="31">
        <v>2769563910.3900075</v>
      </c>
      <c r="F16" s="31">
        <v>1749870365.3399951</v>
      </c>
      <c r="G16" s="31">
        <v>1621871231.2499971</v>
      </c>
      <c r="H16" s="32">
        <f t="shared" si="1"/>
        <v>1019693545.0500124</v>
      </c>
    </row>
    <row r="17" spans="1:8" x14ac:dyDescent="0.2">
      <c r="A17" s="29"/>
      <c r="B17" s="30" t="s">
        <v>15</v>
      </c>
      <c r="C17" s="31">
        <v>182506506</v>
      </c>
      <c r="D17" s="31">
        <f t="shared" si="0"/>
        <v>-988246.49999973178</v>
      </c>
      <c r="E17" s="31">
        <v>181518259.50000027</v>
      </c>
      <c r="F17" s="31">
        <v>114015016.35000016</v>
      </c>
      <c r="G17" s="31">
        <v>113506052.90000014</v>
      </c>
      <c r="H17" s="32">
        <f t="shared" si="1"/>
        <v>67503243.15000011</v>
      </c>
    </row>
    <row r="18" spans="1:8" x14ac:dyDescent="0.2">
      <c r="A18" s="29"/>
      <c r="B18" s="30" t="s">
        <v>16</v>
      </c>
      <c r="C18" s="31">
        <v>183887830</v>
      </c>
      <c r="D18" s="31">
        <f t="shared" si="0"/>
        <v>468315134.17999959</v>
      </c>
      <c r="E18" s="31">
        <v>652202964.17999959</v>
      </c>
      <c r="F18" s="31">
        <v>349597736.15000027</v>
      </c>
      <c r="G18" s="31">
        <v>311605574.76000005</v>
      </c>
      <c r="H18" s="32">
        <f t="shared" si="1"/>
        <v>302605228.02999932</v>
      </c>
    </row>
    <row r="19" spans="1:8" x14ac:dyDescent="0.2">
      <c r="A19" s="29"/>
      <c r="B19" s="30" t="s">
        <v>17</v>
      </c>
      <c r="C19" s="31">
        <v>879290526</v>
      </c>
      <c r="D19" s="31">
        <f t="shared" si="0"/>
        <v>21044529.619999647</v>
      </c>
      <c r="E19" s="31">
        <v>900335055.61999965</v>
      </c>
      <c r="F19" s="31">
        <v>479885142.74000019</v>
      </c>
      <c r="G19" s="31">
        <v>479461700.50000024</v>
      </c>
      <c r="H19" s="32">
        <f t="shared" si="1"/>
        <v>420449912.87999946</v>
      </c>
    </row>
    <row r="20" spans="1:8" x14ac:dyDescent="0.2">
      <c r="A20" s="33"/>
      <c r="B20" s="30" t="s">
        <v>18</v>
      </c>
      <c r="C20" s="31">
        <v>158417164</v>
      </c>
      <c r="D20" s="31">
        <f t="shared" si="0"/>
        <v>10329481.080000192</v>
      </c>
      <c r="E20" s="31">
        <v>168746645.08000019</v>
      </c>
      <c r="F20" s="31">
        <v>93446131.829999894</v>
      </c>
      <c r="G20" s="31">
        <v>81407848.179999918</v>
      </c>
      <c r="H20" s="32">
        <f t="shared" si="1"/>
        <v>75300513.250000298</v>
      </c>
    </row>
    <row r="21" spans="1:8" s="2" customFormat="1" x14ac:dyDescent="0.2">
      <c r="A21" s="33"/>
      <c r="B21" s="30" t="s">
        <v>19</v>
      </c>
      <c r="C21" s="31">
        <v>182310487</v>
      </c>
      <c r="D21" s="31">
        <f t="shared" si="0"/>
        <v>11733189.730000675</v>
      </c>
      <c r="E21" s="31">
        <v>194043676.73000067</v>
      </c>
      <c r="F21" s="31">
        <v>127522026.67000036</v>
      </c>
      <c r="G21" s="31">
        <v>121571347.47000054</v>
      </c>
      <c r="H21" s="32">
        <f t="shared" si="1"/>
        <v>66521650.060000315</v>
      </c>
    </row>
    <row r="22" spans="1:8" x14ac:dyDescent="0.2">
      <c r="A22" s="29"/>
      <c r="B22" s="30" t="s">
        <v>20</v>
      </c>
      <c r="C22" s="31">
        <v>861451561</v>
      </c>
      <c r="D22" s="31">
        <f t="shared" si="0"/>
        <v>12388.700000286102</v>
      </c>
      <c r="E22" s="31">
        <v>861463949.70000029</v>
      </c>
      <c r="F22" s="31">
        <v>703123514.86000001</v>
      </c>
      <c r="G22" s="31">
        <v>628375468.8900001</v>
      </c>
      <c r="H22" s="32">
        <f t="shared" si="1"/>
        <v>158340434.84000027</v>
      </c>
    </row>
    <row r="23" spans="1:8" x14ac:dyDescent="0.2">
      <c r="A23" s="29"/>
      <c r="B23" s="30" t="s">
        <v>21</v>
      </c>
      <c r="C23" s="31">
        <v>413196190</v>
      </c>
      <c r="D23" s="31">
        <f t="shared" si="0"/>
        <v>105797646.77999949</v>
      </c>
      <c r="E23" s="31">
        <v>518993836.77999949</v>
      </c>
      <c r="F23" s="31">
        <v>403204650.66999966</v>
      </c>
      <c r="G23" s="31">
        <v>365857305.00999987</v>
      </c>
      <c r="H23" s="32">
        <f t="shared" si="1"/>
        <v>115789186.10999984</v>
      </c>
    </row>
    <row r="24" spans="1:8" x14ac:dyDescent="0.2">
      <c r="A24" s="29"/>
      <c r="B24" s="30" t="s">
        <v>22</v>
      </c>
      <c r="C24" s="31">
        <v>547531312</v>
      </c>
      <c r="D24" s="31">
        <f t="shared" si="0"/>
        <v>218559631.07000136</v>
      </c>
      <c r="E24" s="31">
        <v>766090943.07000136</v>
      </c>
      <c r="F24" s="31">
        <v>522684155.35000056</v>
      </c>
      <c r="G24" s="31">
        <v>495113002.55000037</v>
      </c>
      <c r="H24" s="32">
        <f t="shared" si="1"/>
        <v>243406787.7200008</v>
      </c>
    </row>
    <row r="25" spans="1:8" x14ac:dyDescent="0.2">
      <c r="A25" s="29"/>
      <c r="B25" s="30" t="s">
        <v>23</v>
      </c>
      <c r="C25" s="31">
        <v>1706802468</v>
      </c>
      <c r="D25" s="31">
        <f t="shared" si="0"/>
        <v>238644065.41999984</v>
      </c>
      <c r="E25" s="31">
        <v>1945446533.4199998</v>
      </c>
      <c r="F25" s="31">
        <v>1083416551.3299983</v>
      </c>
      <c r="G25" s="31">
        <v>998624707.31999969</v>
      </c>
      <c r="H25" s="32">
        <f t="shared" si="1"/>
        <v>862029982.09000158</v>
      </c>
    </row>
    <row r="26" spans="1:8" x14ac:dyDescent="0.2">
      <c r="A26" s="29"/>
      <c r="B26" s="30" t="s">
        <v>24</v>
      </c>
      <c r="C26" s="31">
        <v>179865119</v>
      </c>
      <c r="D26" s="31">
        <f t="shared" si="0"/>
        <v>-3801900.5900003314</v>
      </c>
      <c r="E26" s="31">
        <v>176063218.40999967</v>
      </c>
      <c r="F26" s="31">
        <v>133623544.23000005</v>
      </c>
      <c r="G26" s="31">
        <v>129732354.50000001</v>
      </c>
      <c r="H26" s="32">
        <f t="shared" si="1"/>
        <v>42439674.17999962</v>
      </c>
    </row>
    <row r="27" spans="1:8" x14ac:dyDescent="0.2">
      <c r="A27" s="29"/>
      <c r="B27" s="30" t="s">
        <v>25</v>
      </c>
      <c r="C27" s="31">
        <v>4245435744</v>
      </c>
      <c r="D27" s="31">
        <f t="shared" si="0"/>
        <v>302572088.4899826</v>
      </c>
      <c r="E27" s="31">
        <v>4548007832.4899826</v>
      </c>
      <c r="F27" s="31">
        <v>2817658637.9599915</v>
      </c>
      <c r="G27" s="31">
        <v>2644591128.2499886</v>
      </c>
      <c r="H27" s="32">
        <f t="shared" si="1"/>
        <v>1730349194.5299911</v>
      </c>
    </row>
    <row r="28" spans="1:8" x14ac:dyDescent="0.2">
      <c r="A28" s="34"/>
      <c r="B28" s="30" t="s">
        <v>26</v>
      </c>
      <c r="C28" s="31">
        <v>893136996</v>
      </c>
      <c r="D28" s="31">
        <f t="shared" si="0"/>
        <v>-87387521.690000653</v>
      </c>
      <c r="E28" s="31">
        <v>805749474.30999935</v>
      </c>
      <c r="F28" s="31">
        <v>488800669.61000174</v>
      </c>
      <c r="G28" s="31">
        <v>472722467.49000186</v>
      </c>
      <c r="H28" s="32">
        <f t="shared" si="1"/>
        <v>316948804.6999976</v>
      </c>
    </row>
    <row r="29" spans="1:8" x14ac:dyDescent="0.2">
      <c r="A29" s="35"/>
      <c r="B29" s="36" t="s">
        <v>27</v>
      </c>
      <c r="C29" s="37">
        <f>SUM(C13:C28)</f>
        <v>14075772906</v>
      </c>
      <c r="D29" s="37">
        <f t="shared" ref="D29:H29" si="2">SUM(D13:D28)</f>
        <v>2048216594.7699928</v>
      </c>
      <c r="E29" s="37">
        <f t="shared" si="2"/>
        <v>16123989500.769993</v>
      </c>
      <c r="F29" s="37">
        <f t="shared" si="2"/>
        <v>10113886920.159988</v>
      </c>
      <c r="G29" s="37">
        <f t="shared" si="2"/>
        <v>9457885374.2499886</v>
      </c>
      <c r="H29" s="38">
        <f t="shared" si="2"/>
        <v>6010102580.6100063</v>
      </c>
    </row>
    <row r="30" spans="1:8" x14ac:dyDescent="0.2">
      <c r="A30" s="29"/>
      <c r="B30"/>
      <c r="C30"/>
      <c r="D30"/>
      <c r="E30"/>
      <c r="F30"/>
      <c r="G30"/>
      <c r="H30"/>
    </row>
    <row r="31" spans="1:8" x14ac:dyDescent="0.2">
      <c r="A31" s="29"/>
      <c r="B31"/>
      <c r="C31"/>
      <c r="D31"/>
      <c r="E31"/>
      <c r="F31"/>
      <c r="G31"/>
      <c r="H31"/>
    </row>
  </sheetData>
  <mergeCells count="8"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8" orientation="portrait" r:id="rId1"/>
  <headerFooter>
    <oddFooter>&amp;C&amp;P / &amp;N</oddFooter>
  </headerFooter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ADMTVA IMCO</vt:lpstr>
      <vt:lpstr>'ADMTVA IMCO'!Área_de_impresión</vt:lpstr>
      <vt:lpstr>'ADMTVA IMCO'!Títulos_a_imprimir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2026-10-05T21:06:24Z</dcterms:created>
  <dcterms:modified xsi:type="dcterms:W3CDTF">2026-10-05T21:07:29Z</dcterms:modified>
</cp:coreProperties>
</file>