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215" windowHeight="13995"/>
  </bookViews>
  <sheets>
    <sheet name="Estado+de+situacion+financiera_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K39" i="1" l="1"/>
  <c r="K38" i="1"/>
  <c r="K37" i="1"/>
  <c r="K35" i="1"/>
  <c r="K30" i="1"/>
  <c r="K29" i="1"/>
  <c r="K28" i="1"/>
  <c r="K27" i="1"/>
  <c r="K17" i="1"/>
  <c r="E24" i="1"/>
</calcChain>
</file>

<file path=xl/sharedStrings.xml><?xml version="1.0" encoding="utf-8"?>
<sst xmlns="http://schemas.openxmlformats.org/spreadsheetml/2006/main" count="82" uniqueCount="72">
  <si>
    <t>Gobierno del Estado Libre y Soberano de Quintana Roo</t>
  </si>
  <si>
    <t>Estado de Situación Financiera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</si>
  <si>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</si>
  <si>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</si>
  <si>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</si>
  <si>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</si>
  <si>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</si>
  <si>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</si>
  <si>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</si>
  <si>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</si>
  <si>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</si>
  <si>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</si>
  <si>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</si>
  <si>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</si>
  <si>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</si>
  <si>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</si>
  <si>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</si>
  <si>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</si>
  <si>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</si>
  <si>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</si>
  <si>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</si>
  <si>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</si>
  <si>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</si>
  <si>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</si>
  <si>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</si>
  <si>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</si>
  <si>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</si>
  <si>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</si>
  <si>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</si>
  <si>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</si>
  <si>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</si>
  <si>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</si>
  <si>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</si>
  <si>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</si>
  <si>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</si>
  <si>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</si>
  <si>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</si>
  <si>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</si>
  <si>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</si>
  <si>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</si>
  <si>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</si>
  <si>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</si>
  <si>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</si>
  <si>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</si>
  <si>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</si>
  <si>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</si>
  <si>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</si>
  <si>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</si>
  <si>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</si>
  <si>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</si>
  <si>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</si>
  <si>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</si>
  <si>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</si>
  <si>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</si>
  <si>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</si>
  <si>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</si>
  <si>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</si>
  <si>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</si>
  <si>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</si>
  <si>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</si>
  <si>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Activo</t>
  </si>
  <si>
    <t>Total del Pasivo y Hacienda Pública/Patrimonio</t>
  </si>
  <si>
    <t>BAJO PROTESTA DE DECIR VERDAD DECLARAMOS QUE LOS ESTADOS FINANCIEROS Y SUS NOTAS SON RAZONABLEMENTE CORRECTOS Y SON RESPONSABILIDAD DEL EMISOR.</t>
  </si>
  <si>
    <t>EL TESORERO GENERAL DEL ESTADO</t>
  </si>
  <si>
    <t>EL DIRECTOR DE CONTABILIDAD GUBERNAMENTAL</t>
  </si>
  <si>
    <t>________________________________________</t>
  </si>
  <si>
    <t>LIC. JOSÉ CUAUHTÉMOC IRABURO ZÁRATE</t>
  </si>
  <si>
    <t>MTRO. EVELIO SOSA BATÚN</t>
  </si>
  <si>
    <t>LA SECRETARIA DE FINANZAS Y PLANEACIÓN</t>
  </si>
  <si>
    <t>LIC. MARTHA PARROQUÍN PÉREZ</t>
  </si>
  <si>
    <t xml:space="preserve">Al 31 de diciembre de 2024 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</si>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</sst>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21" fillId="33" borderId="1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9" fillId="0" borderId="14" xfId="0" applyFont="1" applyBorder="1" applyAlignment="1">
      <alignment wrapText="1"/>
    </xf>
    <xf numFmtId="4" fontId="0" fillId="0" borderId="0" xfId="0" applyNumberFormat="1" applyAlignment="1">
      <alignment wrapText="1"/>
    </xf>
    <xf numFmtId="4" fontId="18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wrapText="1"/>
    </xf>
    <xf numFmtId="4" fontId="19" fillId="0" borderId="14" xfId="0" applyNumberFormat="1" applyFont="1" applyBorder="1" applyAlignment="1">
      <alignment wrapText="1"/>
    </xf>
    <xf numFmtId="4" fontId="19" fillId="0" borderId="16" xfId="0" applyNumberFormat="1" applyFont="1" applyBorder="1" applyAlignment="1">
      <alignment wrapText="1"/>
    </xf>
    <xf numFmtId="4" fontId="19" fillId="0" borderId="0" xfId="0" applyNumberFormat="1" applyFont="1" applyAlignment="1">
      <alignment horizontal="right" wrapText="1"/>
    </xf>
    <xf numFmtId="4" fontId="19" fillId="0" borderId="16" xfId="0" applyNumberFormat="1" applyFont="1" applyBorder="1" applyAlignment="1">
      <alignment horizontal="right" wrapText="1"/>
    </xf>
    <xf numFmtId="4" fontId="18" fillId="0" borderId="0" xfId="0" applyNumberFormat="1" applyFont="1" applyBorder="1" applyAlignment="1">
      <alignment horizontal="right" wrapText="1"/>
    </xf>
    <xf numFmtId="4" fontId="18" fillId="0" borderId="20" xfId="0" applyNumberFormat="1" applyFont="1" applyBorder="1" applyAlignment="1">
      <alignment horizontal="right" wrapText="1"/>
    </xf>
    <xf numFmtId="4" fontId="19" fillId="0" borderId="0" xfId="0" applyNumberFormat="1" applyFont="1" applyBorder="1" applyAlignment="1">
      <alignment horizontal="right" wrapText="1"/>
    </xf>
    <xf numFmtId="4" fontId="19" fillId="0" borderId="20" xfId="0" applyNumberFormat="1" applyFont="1" applyBorder="1" applyAlignment="1">
      <alignment horizontal="right" wrapText="1"/>
    </xf>
    <xf numFmtId="4" fontId="19" fillId="0" borderId="21" xfId="0" applyNumberFormat="1" applyFont="1" applyBorder="1" applyAlignment="1">
      <alignment horizontal="right" wrapText="1"/>
    </xf>
    <xf numFmtId="0" fontId="19" fillId="0" borderId="17" xfId="0" applyFont="1" applyBorder="1" applyAlignment="1">
      <alignment wrapText="1"/>
    </xf>
    <xf numFmtId="0" fontId="19" fillId="0" borderId="18" xfId="0" applyFont="1" applyBorder="1" applyAlignment="1">
      <alignment wrapText="1"/>
    </xf>
    <xf numFmtId="0" fontId="19" fillId="0" borderId="18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0" fontId="21" fillId="33" borderId="13" xfId="0" applyFont="1" applyFill="1" applyBorder="1" applyAlignment="1">
      <alignment horizontal="center" wrapText="1"/>
    </xf>
    <xf numFmtId="4" fontId="19" fillId="0" borderId="14" xfId="0" applyNumberFormat="1" applyFont="1" applyBorder="1" applyAlignment="1">
      <alignment horizontal="center" wrapText="1"/>
    </xf>
    <xf numFmtId="4" fontId="19" fillId="0" borderId="0" xfId="0" applyNumberFormat="1" applyFont="1" applyBorder="1" applyAlignment="1">
      <alignment horizontal="center" wrapText="1"/>
    </xf>
    <xf numFmtId="4" fontId="19" fillId="0" borderId="0" xfId="0" applyNumberFormat="1" applyFont="1" applyAlignment="1">
      <alignment horizontal="center" wrapText="1"/>
    </xf>
    <xf numFmtId="4" fontId="18" fillId="0" borderId="0" xfId="0" applyNumberFormat="1" applyFont="1" applyAlignment="1">
      <alignment wrapText="1"/>
    </xf>
    <xf numFmtId="4" fontId="19" fillId="0" borderId="14" xfId="0" applyNumberFormat="1" applyFont="1" applyBorder="1" applyAlignment="1">
      <alignment wrapText="1"/>
    </xf>
    <xf numFmtId="4" fontId="19" fillId="0" borderId="0" xfId="0" applyNumberFormat="1" applyFont="1" applyBorder="1" applyAlignment="1">
      <alignment wrapText="1"/>
    </xf>
    <xf numFmtId="4" fontId="19" fillId="0" borderId="0" xfId="0" applyNumberFormat="1" applyFont="1" applyAlignment="1">
      <alignment wrapText="1"/>
    </xf>
    <xf numFmtId="4" fontId="19" fillId="0" borderId="0" xfId="0" applyNumberFormat="1" applyFont="1" applyAlignment="1">
      <alignment horizontal="right" wrapText="1"/>
    </xf>
    <xf numFmtId="4" fontId="0" fillId="0" borderId="1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4" fontId="19" fillId="0" borderId="0" xfId="0" applyNumberFormat="1" applyFont="1" applyBorder="1" applyAlignment="1">
      <alignment horizontal="right" wrapText="1"/>
    </xf>
    <xf numFmtId="4" fontId="19" fillId="0" borderId="20" xfId="0" applyNumberFormat="1" applyFont="1" applyBorder="1" applyAlignment="1">
      <alignment horizontal="right" wrapText="1"/>
    </xf>
    <xf numFmtId="4" fontId="19" fillId="0" borderId="15" xfId="0" applyNumberFormat="1" applyFont="1" applyBorder="1" applyAlignment="1">
      <alignment wrapText="1"/>
    </xf>
    <xf numFmtId="4" fontId="19" fillId="0" borderId="16" xfId="0" applyNumberFormat="1" applyFont="1" applyBorder="1" applyAlignment="1">
      <alignment wrapText="1"/>
    </xf>
    <xf numFmtId="0" fontId="18" fillId="0" borderId="18" xfId="0" applyFont="1" applyBorder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491132</xdr:colOff>
      <xdr:row>0</xdr:row>
      <xdr:rowOff>201009</xdr:rowOff>
    </xdr:from>
    <xdr:to>
      <xdr:col>8</xdr:col>
      <xdr:colOff>495839</xdr:colOff>
      <xdr:row>2</xdr:row>
      <xdr:rowOff>184915</xdr:rowOff>
    </xdr:to>
    <xdr:pic>
      <xdr:nvPicPr>
        <xdr:cNvPr id="9" name="8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7634882" y="201009"/>
          <a:ext cx="4707" cy="393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114300</xdr:colOff>
      <xdr:row>2</xdr:row>
      <xdr:rowOff>165754</xdr:rowOff>
    </xdr:to>
    <xdr:pic>
      <xdr:nvPicPr>
        <xdr:cNvPr id="10" name="9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19050" y="0"/>
          <a:ext cx="571500" cy="575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68857</xdr:colOff>
      <xdr:row>1</xdr:row>
      <xdr:rowOff>77184</xdr:rowOff>
    </xdr:from>
    <xdr:to>
      <xdr:col>10</xdr:col>
      <xdr:colOff>1111250</xdr:colOff>
      <xdr:row>3</xdr:row>
      <xdr:rowOff>51565</xdr:rowOff>
    </xdr:to>
    <xdr:pic>
      <xdr:nvPicPr>
        <xdr:cNvPr id="11" name="10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10260607" y="283559"/>
          <a:ext cx="1042393" cy="387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48822</xdr:colOff>
      <xdr:row>3</xdr:row>
      <xdr:rowOff>3829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0" y="0"/>
          <a:ext cx="1572822" cy="575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338732</xdr:colOff>
      <xdr:row>1</xdr:row>
      <xdr:rowOff>984</xdr:rowOff>
    </xdr:from>
    <xdr:to>
      <xdr:col>8</xdr:col>
      <xdr:colOff>9525</xdr:colOff>
      <xdr:row>2</xdr:row>
      <xdr:rowOff>184915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4910732" y="191484"/>
          <a:ext cx="1194793" cy="374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571500</xdr:colOff>
      <xdr:row>18</xdr:row>
      <xdr:rowOff>3829</xdr:rowOff>
    </xdr:to>
    <xdr:pic>
      <xdr:nvPicPr>
        <xdr:cNvPr id="8" name="7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0" y="2857500"/>
          <a:ext cx="571500" cy="575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338732</xdr:colOff>
      <xdr:row>16</xdr:row>
      <xdr:rowOff>984</xdr:rowOff>
    </xdr:from>
    <xdr:to>
      <xdr:col>7</xdr:col>
      <xdr:colOff>619125</xdr:colOff>
      <xdr:row>17</xdr:row>
      <xdr:rowOff>184915</xdr:rowOff>
    </xdr:to>
    <xdr:pic>
      <xdr:nvPicPr>
        <xdr:cNvPr id="9" name="8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4910732" y="3048984"/>
          <a:ext cx="1042393" cy="374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abSelected="1" zoomScaleNormal="100" workbookViewId="0">
      <selection activeCell="J17" sqref="J17"/>
    </sheetView>
  </sheetViews>
  <sheetFormatPr baseColWidth="10" defaultRowHeight="15" x14ac:dyDescent="0.25"/>
  <cols>
    <col min="1" max="2" width="3.5703125" customWidth="1"/>
    <col min="3" max="3" width="44.28515625" customWidth="1"/>
    <col min="4" max="5" width="17.140625" customWidth="1"/>
    <col min="6" max="7" width="3.5703125" customWidth="1"/>
    <col min="8" max="8" width="14.28515625" customWidth="1"/>
    <col min="9" max="9" width="28.5703125" customWidth="1"/>
    <col min="10" max="11" width="17.140625" customWidth="1"/>
  </cols>
  <sheetData>
    <row r="1" spans="1:11" ht="16.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.7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.75" customHeight="1" x14ac:dyDescent="0.25">
      <c r="A3" s="24" t="s">
        <v>70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5.75" customHeight="1" x14ac:dyDescent="0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5.75" customHeight="1" x14ac:dyDescent="0.25">
      <c r="A5" s="25" t="s">
        <v>3</v>
      </c>
      <c r="B5" s="26"/>
      <c r="C5" s="27"/>
      <c r="D5" s="1">
        <v>2024</v>
      </c>
      <c r="E5" s="1">
        <v>2023</v>
      </c>
      <c r="F5" s="25" t="s">
        <v>3</v>
      </c>
      <c r="G5" s="26"/>
      <c r="H5" s="26"/>
      <c r="I5" s="27"/>
      <c r="J5" s="1">
        <v>2024</v>
      </c>
      <c r="K5" s="1">
        <v>2023</v>
      </c>
    </row>
    <row r="6" spans="1:11" x14ac:dyDescent="0.25">
      <c r="A6" s="16" t="s">
        <v>4</v>
      </c>
      <c r="B6" s="17"/>
      <c r="C6" s="17"/>
      <c r="D6" s="18"/>
      <c r="E6" s="18"/>
      <c r="F6" s="17" t="s">
        <v>5</v>
      </c>
      <c r="G6" s="17"/>
      <c r="H6" s="17"/>
      <c r="I6" s="17"/>
      <c r="J6" s="18"/>
      <c r="K6" s="19"/>
    </row>
    <row r="7" spans="1:11" x14ac:dyDescent="0.25">
      <c r="A7" s="3"/>
      <c r="B7" s="20" t="s">
        <v>6</v>
      </c>
      <c r="C7" s="20"/>
      <c r="D7" s="21"/>
      <c r="E7" s="21"/>
      <c r="F7" s="2"/>
      <c r="G7" s="20" t="s">
        <v>7</v>
      </c>
      <c r="H7" s="20"/>
      <c r="I7" s="20"/>
      <c r="J7" s="22"/>
      <c r="K7" s="23"/>
    </row>
    <row r="8" spans="1:11" x14ac:dyDescent="0.25">
      <c r="A8" s="28"/>
      <c r="B8" s="29"/>
      <c r="C8" s="6" t="s">
        <v>8</v>
      </c>
      <c r="D8" s="5">
        <v>2957962093.75</v>
      </c>
      <c r="E8" s="5">
        <v>2781549108.1900001</v>
      </c>
      <c r="F8" s="30"/>
      <c r="G8" s="30"/>
      <c r="H8" s="31" t="s">
        <v>9</v>
      </c>
      <c r="I8" s="31"/>
      <c r="J8" s="11">
        <v>1189134026.1500001</v>
      </c>
      <c r="K8" s="12">
        <v>3555800489.1999998</v>
      </c>
    </row>
    <row r="9" spans="1:11" x14ac:dyDescent="0.25">
      <c r="A9" s="28"/>
      <c r="B9" s="29"/>
      <c r="C9" s="6" t="s">
        <v>10</v>
      </c>
      <c r="D9" s="5">
        <v>186564070.84</v>
      </c>
      <c r="E9" s="5">
        <v>285431349.63</v>
      </c>
      <c r="F9" s="30"/>
      <c r="G9" s="30"/>
      <c r="H9" s="31" t="s">
        <v>11</v>
      </c>
      <c r="I9" s="31"/>
      <c r="J9" s="11">
        <v>0</v>
      </c>
      <c r="K9" s="12">
        <v>0</v>
      </c>
    </row>
    <row r="10" spans="1:11" ht="25.5" customHeight="1" x14ac:dyDescent="0.25">
      <c r="A10" s="28"/>
      <c r="B10" s="29"/>
      <c r="C10" s="6" t="s">
        <v>12</v>
      </c>
      <c r="D10" s="5">
        <v>124043888.78</v>
      </c>
      <c r="E10" s="5">
        <v>64001120.130000003</v>
      </c>
      <c r="F10" s="30"/>
      <c r="G10" s="30"/>
      <c r="H10" s="31" t="s">
        <v>13</v>
      </c>
      <c r="I10" s="31"/>
      <c r="J10" s="11">
        <v>68496917.819999993</v>
      </c>
      <c r="K10" s="12">
        <v>80259533.349999994</v>
      </c>
    </row>
    <row r="11" spans="1:11" x14ac:dyDescent="0.25">
      <c r="A11" s="28"/>
      <c r="B11" s="29"/>
      <c r="C11" s="6" t="s">
        <v>14</v>
      </c>
      <c r="D11" s="5">
        <v>126534919.59</v>
      </c>
      <c r="E11" s="5">
        <v>205128041.75</v>
      </c>
      <c r="F11" s="30"/>
      <c r="G11" s="30"/>
      <c r="H11" s="31" t="s">
        <v>15</v>
      </c>
      <c r="I11" s="31"/>
      <c r="J11" s="11">
        <v>0</v>
      </c>
      <c r="K11" s="12">
        <v>0</v>
      </c>
    </row>
    <row r="12" spans="1:11" x14ac:dyDescent="0.25">
      <c r="A12" s="28"/>
      <c r="B12" s="29"/>
      <c r="C12" s="6" t="s">
        <v>16</v>
      </c>
      <c r="D12" s="5">
        <v>230933306.46000001</v>
      </c>
      <c r="E12" s="5">
        <v>230933306.46000001</v>
      </c>
      <c r="F12" s="30"/>
      <c r="G12" s="30"/>
      <c r="H12" s="31" t="s">
        <v>17</v>
      </c>
      <c r="I12" s="31"/>
      <c r="J12" s="11">
        <v>17028975.190000001</v>
      </c>
      <c r="K12" s="12">
        <v>16917801.829999998</v>
      </c>
    </row>
    <row r="13" spans="1:11" ht="26.25" x14ac:dyDescent="0.25">
      <c r="A13" s="28"/>
      <c r="B13" s="29"/>
      <c r="C13" s="6" t="s">
        <v>18</v>
      </c>
      <c r="D13" s="5">
        <v>0</v>
      </c>
      <c r="E13" s="5">
        <v>0</v>
      </c>
      <c r="F13" s="30"/>
      <c r="G13" s="30"/>
      <c r="H13" s="31" t="s">
        <v>19</v>
      </c>
      <c r="I13" s="31"/>
      <c r="J13" s="11">
        <v>8469130.0999999996</v>
      </c>
      <c r="K13" s="12">
        <v>46550503.210000001</v>
      </c>
    </row>
    <row r="14" spans="1:11" x14ac:dyDescent="0.25">
      <c r="A14" s="28"/>
      <c r="B14" s="29"/>
      <c r="C14" s="6" t="s">
        <v>20</v>
      </c>
      <c r="D14" s="5">
        <v>0</v>
      </c>
      <c r="E14" s="5">
        <v>0</v>
      </c>
      <c r="F14" s="30"/>
      <c r="G14" s="30"/>
      <c r="H14" s="31" t="s">
        <v>21</v>
      </c>
      <c r="I14" s="31"/>
      <c r="J14" s="11">
        <v>0</v>
      </c>
      <c r="K14" s="12">
        <v>0</v>
      </c>
    </row>
    <row r="15" spans="1:11" x14ac:dyDescent="0.25">
      <c r="A15" s="32" t="s">
        <v>22</v>
      </c>
      <c r="B15" s="33"/>
      <c r="C15" s="33"/>
      <c r="D15" s="9">
        <v>3626038279.4200001</v>
      </c>
      <c r="E15" s="9">
        <v>3567042926.1599998</v>
      </c>
      <c r="F15" s="30"/>
      <c r="G15" s="30"/>
      <c r="H15" s="31" t="s">
        <v>23</v>
      </c>
      <c r="I15" s="31"/>
      <c r="J15" s="11">
        <v>73298055.349999994</v>
      </c>
      <c r="K15" s="12">
        <v>109031356.88</v>
      </c>
    </row>
    <row r="16" spans="1:11" x14ac:dyDescent="0.25">
      <c r="A16" s="7"/>
      <c r="B16" s="34" t="s">
        <v>24</v>
      </c>
      <c r="C16" s="34"/>
      <c r="D16" s="35"/>
      <c r="E16" s="35"/>
      <c r="F16" s="34" t="s">
        <v>25</v>
      </c>
      <c r="G16" s="34"/>
      <c r="H16" s="34"/>
      <c r="I16" s="34"/>
      <c r="J16" s="13">
        <v>1356427104.6099999</v>
      </c>
      <c r="K16" s="14">
        <v>3808559684.4699998</v>
      </c>
    </row>
    <row r="17" spans="1:11" x14ac:dyDescent="0.25">
      <c r="A17" s="28"/>
      <c r="B17" s="29"/>
      <c r="C17" s="6" t="s">
        <v>26</v>
      </c>
      <c r="D17" s="5">
        <v>1044948536.79</v>
      </c>
      <c r="E17" s="5">
        <v>754093944.83000004</v>
      </c>
      <c r="F17" s="4"/>
      <c r="G17" s="34" t="s">
        <v>27</v>
      </c>
      <c r="H17" s="34"/>
      <c r="I17" s="34"/>
      <c r="J17" s="13" t="s">
        <v>71</v>
      </c>
      <c r="K17" s="14" t="str">
        <f>TEXT(, "0.00")</f>
        <v>0.00</v>
      </c>
    </row>
    <row r="18" spans="1:11" ht="26.25" x14ac:dyDescent="0.25">
      <c r="A18" s="28"/>
      <c r="B18" s="29"/>
      <c r="C18" s="6" t="s">
        <v>28</v>
      </c>
      <c r="D18" s="5">
        <v>247076301.03</v>
      </c>
      <c r="E18" s="5">
        <v>260392408.25</v>
      </c>
      <c r="F18" s="30"/>
      <c r="G18" s="30"/>
      <c r="H18" s="31" t="s">
        <v>29</v>
      </c>
      <c r="I18" s="31"/>
      <c r="J18" s="11">
        <v>2082079228.73</v>
      </c>
      <c r="K18" s="12">
        <v>0</v>
      </c>
    </row>
    <row r="19" spans="1:11" ht="26.25" x14ac:dyDescent="0.25">
      <c r="A19" s="28"/>
      <c r="B19" s="29"/>
      <c r="C19" s="6" t="s">
        <v>30</v>
      </c>
      <c r="D19" s="5">
        <v>4131282821.2199998</v>
      </c>
      <c r="E19" s="5">
        <v>4232476331.9899998</v>
      </c>
      <c r="F19" s="30"/>
      <c r="G19" s="30"/>
      <c r="H19" s="31" t="s">
        <v>31</v>
      </c>
      <c r="I19" s="31"/>
      <c r="J19" s="11">
        <v>0</v>
      </c>
      <c r="K19" s="12">
        <v>0</v>
      </c>
    </row>
    <row r="20" spans="1:11" x14ac:dyDescent="0.25">
      <c r="A20" s="28"/>
      <c r="B20" s="29"/>
      <c r="C20" s="6" t="s">
        <v>32</v>
      </c>
      <c r="D20" s="5">
        <v>2183221557.54</v>
      </c>
      <c r="E20" s="5">
        <v>2036844928.4100001</v>
      </c>
      <c r="F20" s="30"/>
      <c r="G20" s="30"/>
      <c r="H20" s="31" t="s">
        <v>33</v>
      </c>
      <c r="I20" s="31"/>
      <c r="J20" s="11">
        <v>19195841856.509998</v>
      </c>
      <c r="K20" s="12">
        <v>19508474884.549999</v>
      </c>
    </row>
    <row r="21" spans="1:11" x14ac:dyDescent="0.25">
      <c r="A21" s="28"/>
      <c r="B21" s="29"/>
      <c r="C21" s="6" t="s">
        <v>34</v>
      </c>
      <c r="D21" s="5">
        <v>820042884.36000001</v>
      </c>
      <c r="E21" s="5">
        <v>804492070.91999996</v>
      </c>
      <c r="F21" s="30"/>
      <c r="G21" s="30"/>
      <c r="H21" s="31" t="s">
        <v>35</v>
      </c>
      <c r="I21" s="31"/>
      <c r="J21" s="11">
        <v>28696751.91</v>
      </c>
      <c r="K21" s="12">
        <v>29673300.52</v>
      </c>
    </row>
    <row r="22" spans="1:11" ht="26.25" x14ac:dyDescent="0.25">
      <c r="A22" s="28"/>
      <c r="B22" s="29"/>
      <c r="C22" s="6" t="s">
        <v>36</v>
      </c>
      <c r="D22" s="5">
        <v>-2164557556.2800002</v>
      </c>
      <c r="E22" s="5">
        <v>-2193808400.0100002</v>
      </c>
      <c r="F22" s="30"/>
      <c r="G22" s="30"/>
      <c r="H22" s="31" t="s">
        <v>37</v>
      </c>
      <c r="I22" s="31"/>
      <c r="J22" s="11">
        <v>14968652.279999999</v>
      </c>
      <c r="K22" s="12">
        <v>15129852.279999999</v>
      </c>
    </row>
    <row r="23" spans="1:11" x14ac:dyDescent="0.25">
      <c r="A23" s="28"/>
      <c r="B23" s="29"/>
      <c r="C23" s="6" t="s">
        <v>38</v>
      </c>
      <c r="D23" s="5">
        <v>18551477.82</v>
      </c>
      <c r="E23" s="5">
        <v>18551477.82</v>
      </c>
      <c r="F23" s="30"/>
      <c r="G23" s="30"/>
      <c r="H23" s="31" t="s">
        <v>39</v>
      </c>
      <c r="I23" s="31"/>
      <c r="J23" s="11">
        <v>0</v>
      </c>
      <c r="K23" s="12">
        <v>0</v>
      </c>
    </row>
    <row r="24" spans="1:11" ht="26.25" x14ac:dyDescent="0.25">
      <c r="A24" s="36"/>
      <c r="B24" s="37"/>
      <c r="C24" s="6" t="s">
        <v>40</v>
      </c>
      <c r="D24" s="5" t="s">
        <v>71</v>
      </c>
      <c r="E24" s="5" t="str">
        <f>TEXT( 0, "0.00")</f>
        <v>0.00</v>
      </c>
      <c r="F24" s="34" t="s">
        <v>41</v>
      </c>
      <c r="G24" s="34"/>
      <c r="H24" s="34"/>
      <c r="I24" s="34"/>
      <c r="J24" s="13">
        <v>21321586489.43</v>
      </c>
      <c r="K24" s="14">
        <v>19553278037.349998</v>
      </c>
    </row>
    <row r="25" spans="1:11" x14ac:dyDescent="0.25">
      <c r="A25" s="36"/>
      <c r="B25" s="37"/>
      <c r="C25" s="6" t="s">
        <v>42</v>
      </c>
      <c r="D25" s="5">
        <v>12166521.67</v>
      </c>
      <c r="E25" s="5">
        <v>14772811.67</v>
      </c>
      <c r="F25" s="34" t="s">
        <v>43</v>
      </c>
      <c r="G25" s="34"/>
      <c r="H25" s="34"/>
      <c r="I25" s="34"/>
      <c r="J25" s="13">
        <v>22678013594.040001</v>
      </c>
      <c r="K25" s="14">
        <v>23361837721.82</v>
      </c>
    </row>
    <row r="26" spans="1:11" x14ac:dyDescent="0.25">
      <c r="A26" s="34" t="s">
        <v>44</v>
      </c>
      <c r="B26" s="34"/>
      <c r="C26" s="34"/>
      <c r="D26" s="9">
        <v>6292732544.1499996</v>
      </c>
      <c r="E26" s="9">
        <v>5927815573.8800001</v>
      </c>
      <c r="F26" s="34" t="s">
        <v>45</v>
      </c>
      <c r="G26" s="34"/>
      <c r="H26" s="34"/>
      <c r="I26" s="34"/>
      <c r="J26" s="38"/>
      <c r="K26" s="39"/>
    </row>
    <row r="27" spans="1:11" x14ac:dyDescent="0.25">
      <c r="A27" s="28"/>
      <c r="B27" s="29"/>
      <c r="C27" s="29"/>
      <c r="D27" s="29"/>
      <c r="E27" s="29"/>
      <c r="F27" s="4"/>
      <c r="G27" s="34" t="s">
        <v>46</v>
      </c>
      <c r="H27" s="34"/>
      <c r="I27" s="34"/>
      <c r="J27" s="13">
        <v>4076195.92</v>
      </c>
      <c r="K27" s="14" t="str">
        <f>TEXT( 0, "0.00")</f>
        <v>0.00</v>
      </c>
    </row>
    <row r="28" spans="1:11" x14ac:dyDescent="0.25">
      <c r="A28" s="28"/>
      <c r="B28" s="29"/>
      <c r="C28" s="29"/>
      <c r="D28" s="29"/>
      <c r="E28" s="29"/>
      <c r="F28" s="30"/>
      <c r="G28" s="30"/>
      <c r="H28" s="31" t="s">
        <v>47</v>
      </c>
      <c r="I28" s="31"/>
      <c r="J28" s="11" t="s">
        <v>71</v>
      </c>
      <c r="K28" s="12" t="str">
        <f>TEXT( 0, "0.00")</f>
        <v>0.00</v>
      </c>
    </row>
    <row r="29" spans="1:11" x14ac:dyDescent="0.25">
      <c r="A29" s="28"/>
      <c r="B29" s="29"/>
      <c r="C29" s="29"/>
      <c r="D29" s="29"/>
      <c r="E29" s="29"/>
      <c r="F29" s="30"/>
      <c r="G29" s="30"/>
      <c r="H29" s="31" t="s">
        <v>48</v>
      </c>
      <c r="I29" s="31"/>
      <c r="J29" s="11">
        <v>4076195.92</v>
      </c>
      <c r="K29" s="12" t="str">
        <f>TEXT( 0, "0.00")</f>
        <v>0.00</v>
      </c>
    </row>
    <row r="30" spans="1:11" x14ac:dyDescent="0.25">
      <c r="A30" s="28"/>
      <c r="B30" s="29"/>
      <c r="C30" s="29"/>
      <c r="D30" s="29"/>
      <c r="E30" s="29"/>
      <c r="F30" s="30"/>
      <c r="G30" s="30"/>
      <c r="H30" s="31" t="s">
        <v>49</v>
      </c>
      <c r="I30" s="31"/>
      <c r="J30" s="11" t="s">
        <v>71</v>
      </c>
      <c r="K30" s="12" t="str">
        <f>TEXT( 0, "0.00")</f>
        <v>0.00</v>
      </c>
    </row>
    <row r="31" spans="1:11" x14ac:dyDescent="0.25">
      <c r="A31" s="28"/>
      <c r="B31" s="29"/>
      <c r="C31" s="29"/>
      <c r="D31" s="29"/>
      <c r="E31" s="29"/>
      <c r="F31" s="4"/>
      <c r="G31" s="34" t="s">
        <v>50</v>
      </c>
      <c r="H31" s="34"/>
      <c r="I31" s="34"/>
      <c r="J31" s="13">
        <v>-12763318966.389999</v>
      </c>
      <c r="K31" s="14">
        <v>-13866979221.780001</v>
      </c>
    </row>
    <row r="32" spans="1:11" x14ac:dyDescent="0.25">
      <c r="A32" s="28"/>
      <c r="B32" s="29"/>
      <c r="C32" s="29"/>
      <c r="D32" s="29"/>
      <c r="E32" s="29"/>
      <c r="F32" s="30"/>
      <c r="G32" s="30"/>
      <c r="H32" s="31" t="s">
        <v>51</v>
      </c>
      <c r="I32" s="31"/>
      <c r="J32" s="11">
        <v>1866455753.26</v>
      </c>
      <c r="K32" s="12">
        <v>4997309046.7600002</v>
      </c>
    </row>
    <row r="33" spans="1:11" x14ac:dyDescent="0.25">
      <c r="A33" s="28"/>
      <c r="B33" s="29"/>
      <c r="C33" s="29"/>
      <c r="D33" s="29"/>
      <c r="E33" s="29"/>
      <c r="F33" s="30"/>
      <c r="G33" s="30"/>
      <c r="H33" s="31" t="s">
        <v>52</v>
      </c>
      <c r="I33" s="31"/>
      <c r="J33" s="11">
        <v>-15371497728.879999</v>
      </c>
      <c r="K33" s="12">
        <v>-19556011277.77</v>
      </c>
    </row>
    <row r="34" spans="1:11" x14ac:dyDescent="0.25">
      <c r="A34" s="28"/>
      <c r="B34" s="29"/>
      <c r="C34" s="29"/>
      <c r="D34" s="29"/>
      <c r="E34" s="29"/>
      <c r="F34" s="30"/>
      <c r="G34" s="30"/>
      <c r="H34" s="31" t="s">
        <v>53</v>
      </c>
      <c r="I34" s="31"/>
      <c r="J34" s="11">
        <v>108084690.91</v>
      </c>
      <c r="K34" s="12">
        <v>108084690.91</v>
      </c>
    </row>
    <row r="35" spans="1:11" x14ac:dyDescent="0.25">
      <c r="A35" s="28"/>
      <c r="B35" s="29"/>
      <c r="C35" s="29"/>
      <c r="D35" s="29"/>
      <c r="E35" s="29"/>
      <c r="F35" s="30"/>
      <c r="G35" s="30"/>
      <c r="H35" s="31" t="s">
        <v>54</v>
      </c>
      <c r="I35" s="31"/>
      <c r="J35" s="11" t="s">
        <v>71</v>
      </c>
      <c r="K35" s="12" t="str">
        <f>TEXT( 0, "0.00")</f>
        <v>0.00</v>
      </c>
    </row>
    <row r="36" spans="1:11" x14ac:dyDescent="0.25">
      <c r="A36" s="28"/>
      <c r="B36" s="29"/>
      <c r="C36" s="29"/>
      <c r="D36" s="29"/>
      <c r="E36" s="29"/>
      <c r="F36" s="30"/>
      <c r="G36" s="30"/>
      <c r="H36" s="31" t="s">
        <v>55</v>
      </c>
      <c r="I36" s="31"/>
      <c r="J36" s="11">
        <v>633638318.32000005</v>
      </c>
      <c r="K36" s="12">
        <v>583638318.32000005</v>
      </c>
    </row>
    <row r="37" spans="1:11" ht="25.5" customHeight="1" x14ac:dyDescent="0.25">
      <c r="A37" s="28"/>
      <c r="B37" s="29"/>
      <c r="C37" s="29"/>
      <c r="D37" s="29"/>
      <c r="E37" s="29"/>
      <c r="F37" s="4"/>
      <c r="G37" s="34" t="s">
        <v>56</v>
      </c>
      <c r="H37" s="34"/>
      <c r="I37" s="34"/>
      <c r="J37" s="13" t="s">
        <v>71</v>
      </c>
      <c r="K37" s="14" t="str">
        <f t="shared" ref="J37:K39" si="0">TEXT( 0, "0.00")</f>
        <v>0.00</v>
      </c>
    </row>
    <row r="38" spans="1:11" x14ac:dyDescent="0.25">
      <c r="A38" s="28"/>
      <c r="B38" s="29"/>
      <c r="C38" s="29"/>
      <c r="D38" s="29"/>
      <c r="E38" s="29"/>
      <c r="F38" s="30"/>
      <c r="G38" s="30"/>
      <c r="H38" s="31" t="s">
        <v>57</v>
      </c>
      <c r="I38" s="31"/>
      <c r="J38" s="11" t="s">
        <v>71</v>
      </c>
      <c r="K38" s="12" t="str">
        <f t="shared" si="0"/>
        <v>0.00</v>
      </c>
    </row>
    <row r="39" spans="1:11" x14ac:dyDescent="0.25">
      <c r="A39" s="28"/>
      <c r="B39" s="29"/>
      <c r="C39" s="29"/>
      <c r="D39" s="29"/>
      <c r="E39" s="29"/>
      <c r="F39" s="30"/>
      <c r="G39" s="30"/>
      <c r="H39" s="31" t="s">
        <v>58</v>
      </c>
      <c r="I39" s="31"/>
      <c r="J39" s="11" t="s">
        <v>71</v>
      </c>
      <c r="K39" s="12" t="str">
        <f t="shared" si="0"/>
        <v>0.00</v>
      </c>
    </row>
    <row r="40" spans="1:11" x14ac:dyDescent="0.25">
      <c r="A40" s="28"/>
      <c r="B40" s="29"/>
      <c r="C40" s="29"/>
      <c r="D40" s="29"/>
      <c r="E40" s="29"/>
      <c r="F40" s="34" t="s">
        <v>59</v>
      </c>
      <c r="G40" s="34"/>
      <c r="H40" s="34"/>
      <c r="I40" s="34"/>
      <c r="J40" s="13">
        <v>-12759242770.469999</v>
      </c>
      <c r="K40" s="14">
        <v>-13866979221.780001</v>
      </c>
    </row>
    <row r="41" spans="1:11" x14ac:dyDescent="0.25">
      <c r="A41" s="40" t="s">
        <v>60</v>
      </c>
      <c r="B41" s="41"/>
      <c r="C41" s="41"/>
      <c r="D41" s="8">
        <v>9918770823.5699997</v>
      </c>
      <c r="E41" s="8">
        <v>9494858500.0400009</v>
      </c>
      <c r="F41" s="41" t="s">
        <v>61</v>
      </c>
      <c r="G41" s="41"/>
      <c r="H41" s="41"/>
      <c r="I41" s="41"/>
      <c r="J41" s="10">
        <v>9918770823.5699997</v>
      </c>
      <c r="K41" s="15">
        <v>9494858500.0400009</v>
      </c>
    </row>
    <row r="42" spans="1:11" x14ac:dyDescent="0.25">
      <c r="A42" s="42" t="s">
        <v>62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x14ac:dyDescent="0.25">
      <c r="A44" s="21" t="s">
        <v>68</v>
      </c>
      <c r="B44" s="21"/>
      <c r="C44" s="21"/>
      <c r="D44" s="21" t="s">
        <v>63</v>
      </c>
      <c r="E44" s="21"/>
      <c r="F44" s="21"/>
      <c r="G44" s="21"/>
      <c r="H44" s="21"/>
      <c r="I44" s="21" t="s">
        <v>64</v>
      </c>
      <c r="J44" s="21"/>
      <c r="K44" s="21"/>
    </row>
    <row r="45" spans="1:11" x14ac:dyDescent="0.25">
      <c r="A45" s="21" t="s">
        <v>65</v>
      </c>
      <c r="B45" s="21"/>
      <c r="C45" s="21"/>
      <c r="D45" s="21" t="s">
        <v>65</v>
      </c>
      <c r="E45" s="21"/>
      <c r="F45" s="21"/>
      <c r="G45" s="21"/>
      <c r="H45" s="21"/>
      <c r="I45" s="21" t="s">
        <v>65</v>
      </c>
      <c r="J45" s="21"/>
      <c r="K45" s="21"/>
    </row>
    <row r="46" spans="1:11" x14ac:dyDescent="0.25">
      <c r="A46" s="21" t="s">
        <v>69</v>
      </c>
      <c r="B46" s="21"/>
      <c r="C46" s="21"/>
      <c r="D46" s="21" t="s">
        <v>66</v>
      </c>
      <c r="E46" s="21"/>
      <c r="F46" s="21"/>
      <c r="G46" s="21"/>
      <c r="H46" s="21"/>
      <c r="I46" s="21" t="s">
        <v>67</v>
      </c>
      <c r="J46" s="21"/>
      <c r="K46" s="21"/>
    </row>
    <row r="47" spans="1:1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</sheetData>
  <mergeCells count="122">
    <mergeCell ref="A46:C46"/>
    <mergeCell ref="D46:H46"/>
    <mergeCell ref="I46:K46"/>
    <mergeCell ref="A47:C47"/>
    <mergeCell ref="D47:H47"/>
    <mergeCell ref="I47:K47"/>
    <mergeCell ref="A42:K42"/>
    <mergeCell ref="A43:K43"/>
    <mergeCell ref="A44:C44"/>
    <mergeCell ref="D44:H44"/>
    <mergeCell ref="I44:K44"/>
    <mergeCell ref="A45:C45"/>
    <mergeCell ref="D45:H45"/>
    <mergeCell ref="I45:K45"/>
    <mergeCell ref="A39:E39"/>
    <mergeCell ref="F39:G39"/>
    <mergeCell ref="H39:I39"/>
    <mergeCell ref="A40:E40"/>
    <mergeCell ref="F40:I40"/>
    <mergeCell ref="A41:C41"/>
    <mergeCell ref="F41:I41"/>
    <mergeCell ref="A36:E36"/>
    <mergeCell ref="F36:G36"/>
    <mergeCell ref="H36:I36"/>
    <mergeCell ref="A37:E37"/>
    <mergeCell ref="G37:I37"/>
    <mergeCell ref="A38:E38"/>
    <mergeCell ref="F38:G38"/>
    <mergeCell ref="H38:I38"/>
    <mergeCell ref="A34:E34"/>
    <mergeCell ref="F34:G34"/>
    <mergeCell ref="H34:I34"/>
    <mergeCell ref="A35:E35"/>
    <mergeCell ref="F35:G35"/>
    <mergeCell ref="H35:I35"/>
    <mergeCell ref="A31:E31"/>
    <mergeCell ref="G31:I31"/>
    <mergeCell ref="A32:E32"/>
    <mergeCell ref="F32:G32"/>
    <mergeCell ref="H32:I32"/>
    <mergeCell ref="A33:E33"/>
    <mergeCell ref="F33:G33"/>
    <mergeCell ref="H33:I33"/>
    <mergeCell ref="A29:E29"/>
    <mergeCell ref="F29:G29"/>
    <mergeCell ref="H29:I29"/>
    <mergeCell ref="A30:E30"/>
    <mergeCell ref="F30:G30"/>
    <mergeCell ref="H30:I30"/>
    <mergeCell ref="A26:C26"/>
    <mergeCell ref="F26:I26"/>
    <mergeCell ref="J26:K26"/>
    <mergeCell ref="A27:E27"/>
    <mergeCell ref="G27:I27"/>
    <mergeCell ref="A28:E28"/>
    <mergeCell ref="F28:G28"/>
    <mergeCell ref="H28:I28"/>
    <mergeCell ref="A23:B23"/>
    <mergeCell ref="F23:G23"/>
    <mergeCell ref="H23:I23"/>
    <mergeCell ref="A24:B24"/>
    <mergeCell ref="F24:I24"/>
    <mergeCell ref="A25:B25"/>
    <mergeCell ref="F25:I25"/>
    <mergeCell ref="A21:B21"/>
    <mergeCell ref="F21:G21"/>
    <mergeCell ref="H21:I21"/>
    <mergeCell ref="A22:B22"/>
    <mergeCell ref="F22:G22"/>
    <mergeCell ref="H22:I22"/>
    <mergeCell ref="A19:B19"/>
    <mergeCell ref="F19:G19"/>
    <mergeCell ref="H19:I19"/>
    <mergeCell ref="A20:B20"/>
    <mergeCell ref="F20:G20"/>
    <mergeCell ref="H20:I20"/>
    <mergeCell ref="B16:C16"/>
    <mergeCell ref="D16:E16"/>
    <mergeCell ref="F16:I16"/>
    <mergeCell ref="A17:B17"/>
    <mergeCell ref="G17:I17"/>
    <mergeCell ref="A18:B18"/>
    <mergeCell ref="F18:G18"/>
    <mergeCell ref="H18:I18"/>
    <mergeCell ref="A14:B14"/>
    <mergeCell ref="F14:G14"/>
    <mergeCell ref="H14:I14"/>
    <mergeCell ref="A15:C15"/>
    <mergeCell ref="F15:G15"/>
    <mergeCell ref="H15:I15"/>
    <mergeCell ref="A12:B12"/>
    <mergeCell ref="F12:G12"/>
    <mergeCell ref="H12:I12"/>
    <mergeCell ref="A13:B13"/>
    <mergeCell ref="F13:G13"/>
    <mergeCell ref="H13:I13"/>
    <mergeCell ref="A10:B10"/>
    <mergeCell ref="F10:G10"/>
    <mergeCell ref="H10:I10"/>
    <mergeCell ref="A11:B11"/>
    <mergeCell ref="F11:G11"/>
    <mergeCell ref="H11:I11"/>
    <mergeCell ref="A8:B8"/>
    <mergeCell ref="F8:G8"/>
    <mergeCell ref="H8:I8"/>
    <mergeCell ref="A9:B9"/>
    <mergeCell ref="F9:G9"/>
    <mergeCell ref="H9:I9"/>
    <mergeCell ref="A6:C6"/>
    <mergeCell ref="D6:E6"/>
    <mergeCell ref="F6:I6"/>
    <mergeCell ref="J6:K6"/>
    <mergeCell ref="B7:C7"/>
    <mergeCell ref="D7:E7"/>
    <mergeCell ref="G7:I7"/>
    <mergeCell ref="J7:K7"/>
    <mergeCell ref="A1:K1"/>
    <mergeCell ref="A2:K2"/>
    <mergeCell ref="A3:K3"/>
    <mergeCell ref="A4:K4"/>
    <mergeCell ref="A5:C5"/>
    <mergeCell ref="F5:I5"/>
  </mergeCells>
  <printOptions horizontalCentered="1"/>
  <pageMargins left="0.74803149606299213" right="0.74803149606299213" top="0.59055118110236227" bottom="0.98425196850393704" header="0.51181102362204722" footer="0.51181102362204722"/>
  <pageSetup scale="65" orientation="landscape" r:id="rId1"/>
  <ignoredErrors>
    <ignoredError sqref="D24 J28:J40 J1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0" sqref="H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Estado+de+situacion+financiera_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2024-01-18T22:43:38Z</cp:lastPrinted>
  <dcterms:created xsi:type="dcterms:W3CDTF">2023-12-06T19:05:29Z</dcterms:created>
  <dcterms:modified xsi:type="dcterms:W3CDTF">2025-01-22T00:20:18Z</dcterms:modified>
</cp:coreProperties>
</file>