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imestrales\6.- Edo. Analitico junio  2026\CONAC\"/>
    </mc:Choice>
  </mc:AlternateContent>
  <xr:revisionPtr revIDLastSave="0" documentId="8_{82F52BD1-061E-4DEC-8B20-5AC6C7B2FBB0}" xr6:coauthVersionLast="47" xr6:coauthVersionMax="47" xr10:uidLastSave="{00000000-0000-0000-0000-000000000000}"/>
  <bookViews>
    <workbookView xWindow="-120" yWindow="-120" windowWidth="29040" windowHeight="15840" xr2:uid="{B2041DAF-A0CB-4517-9A21-B4BDCD1F34B7}"/>
  </bookViews>
  <sheets>
    <sheet name="Federales" sheetId="1" r:id="rId1"/>
  </sheets>
  <externalReferences>
    <externalReference r:id="rId2"/>
  </externalReferences>
  <definedNames>
    <definedName name="_xlnm._FilterDatabase" localSheetId="0" hidden="1">Federales!$A$2:$K$300</definedName>
    <definedName name="A_IMPRESIÓN_IM">#REF!</definedName>
    <definedName name="Acreed">#REF!</definedName>
    <definedName name="Alta">#REF!</definedName>
    <definedName name="AÑOA">#REF!</definedName>
    <definedName name="AÑOP">#REF!</definedName>
    <definedName name="aprobadoperiodo">#REF!</definedName>
    <definedName name="_xlnm.Print_Area" localSheetId="0">Federales!$B$1:$K$300</definedName>
    <definedName name="concentrado">#REF!</definedName>
    <definedName name="dep">#REF!</definedName>
    <definedName name="DEUDA_PUBLICA_DE_ENTIDADES_FEDERATIVAS_Y_MUNICIPIOS_POR_TIPO_DE_DEUDOR">#REF!</definedName>
    <definedName name="DICIEMBRE">#REF!</definedName>
    <definedName name="DOCE">#REF!</definedName>
    <definedName name="DOCEPRE">#REF!</definedName>
    <definedName name="FACTOR">#REF!</definedName>
    <definedName name="Factor_de_Actualizacion_para_llevar_a_pesos_constantes_los">"B/G"</definedName>
    <definedName name="fecha">#REF!</definedName>
    <definedName name="FtePago">#REF!</definedName>
    <definedName name="fuente">#REF!</definedName>
    <definedName name="FUENTES">#REF!</definedName>
    <definedName name="Garantias">#REF!</definedName>
    <definedName name="GobEdo">#REF!</definedName>
    <definedName name="HSep_2010">#REF!</definedName>
    <definedName name="mensual">#REF!</definedName>
    <definedName name="MESES">#REF!</definedName>
    <definedName name="MIL">#REF!</definedName>
    <definedName name="MODALIDAD">#REF!</definedName>
    <definedName name="modificadoperiodo">#REF!</definedName>
    <definedName name="MONEDA">#REF!</definedName>
    <definedName name="NOVIEMBRE">#REF!</definedName>
    <definedName name="OCTUBRE">#REF!</definedName>
    <definedName name="once">#REF!</definedName>
    <definedName name="redanexo4">#REF!</definedName>
    <definedName name="RESP">#REF!</definedName>
    <definedName name="sobretasa">#REF!</definedName>
    <definedName name="tasas">#REF!</definedName>
    <definedName name="_xlnm.Print_Titles" localSheetId="0">Federales!$1:$9</definedName>
    <definedName name="tredode">#REF!</definedName>
    <definedName name="W">#REF!</definedName>
    <definedName name="X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A300" i="1" l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<sst xmlns="http://schemas.openxmlformats.org/spreadsheetml/2006/main" count="598" uniqueCount="578">
  <si>
    <t>GOBIERNO DEL ESTADO DE QUINTANA ROO</t>
  </si>
  <si>
    <t>ESTADO ANALÍTICO DEL EJERCICIO DEL PRESUPUESTO DE EGRESOS</t>
  </si>
  <si>
    <t>RECURSOS FEDERALES</t>
  </si>
  <si>
    <t>Clasificación por Objeto de Gasto  (Capítulo-Concepto-Específica)</t>
  </si>
  <si>
    <t>Del 1 de Enero al 30 de Junio de 2026</t>
  </si>
  <si>
    <t>(Cifras en Pesos)</t>
  </si>
  <si>
    <t>Clave</t>
  </si>
  <si>
    <t>Concepto</t>
  </si>
  <si>
    <t>Egresos</t>
  </si>
  <si>
    <t>Subejercicio</t>
  </si>
  <si>
    <t>Aprobado</t>
  </si>
  <si>
    <t>Ampliaciones /Reducciones</t>
  </si>
  <si>
    <t>Modificado</t>
  </si>
  <si>
    <t>Comprometido</t>
  </si>
  <si>
    <t>Devengado</t>
  </si>
  <si>
    <t>Ejercido</t>
  </si>
  <si>
    <t>Pagado</t>
  </si>
  <si>
    <t>1000</t>
  </si>
  <si>
    <t xml:space="preserve">SERVICIOS PERSONALES                                                                                                                                  </t>
  </si>
  <si>
    <t>1100</t>
  </si>
  <si>
    <t xml:space="preserve">Remuneraciones al personal de carácter permanente                                                                                                                                                       </t>
  </si>
  <si>
    <t>11301</t>
  </si>
  <si>
    <t>Sueldos Base al Personal de Confianza</t>
  </si>
  <si>
    <t>11302</t>
  </si>
  <si>
    <t>Sueldos al Personal de Base</t>
  </si>
  <si>
    <t>11303</t>
  </si>
  <si>
    <t>Vida Cara</t>
  </si>
  <si>
    <t>1200</t>
  </si>
  <si>
    <t xml:space="preserve">Remuneraciones al personal de carácter transitorio                                                                                                                                                      </t>
  </si>
  <si>
    <t>12101</t>
  </si>
  <si>
    <t>Honorarios asimilables a salarios</t>
  </si>
  <si>
    <t>12201</t>
  </si>
  <si>
    <t>Sueldo base al personal eventual</t>
  </si>
  <si>
    <t>1300</t>
  </si>
  <si>
    <t xml:space="preserve">Remuneraciones adicionales y especiales                                                                                                                                                                 </t>
  </si>
  <si>
    <t>13101</t>
  </si>
  <si>
    <t>Prima quinquenal</t>
  </si>
  <si>
    <t>13102</t>
  </si>
  <si>
    <t>Prima de antigüedad</t>
  </si>
  <si>
    <t>13103</t>
  </si>
  <si>
    <t>Estímulo por años de servicio</t>
  </si>
  <si>
    <t>13201</t>
  </si>
  <si>
    <t>Prestaciones de fin de año en efectivo</t>
  </si>
  <si>
    <t>13202</t>
  </si>
  <si>
    <t>Prima vacacional</t>
  </si>
  <si>
    <t>13203</t>
  </si>
  <si>
    <t>Prima dominical</t>
  </si>
  <si>
    <t>13204</t>
  </si>
  <si>
    <t>Prestaciones de fin de año en especie</t>
  </si>
  <si>
    <t>13205</t>
  </si>
  <si>
    <t>Canasta navideña</t>
  </si>
  <si>
    <t>13401</t>
  </si>
  <si>
    <t>Compensación por servicios al personal de base</t>
  </si>
  <si>
    <t>13402</t>
  </si>
  <si>
    <t>Compensación por servicios al personal de confianza</t>
  </si>
  <si>
    <t>13404</t>
  </si>
  <si>
    <t>Compensación por trabajos especiales</t>
  </si>
  <si>
    <t>1400</t>
  </si>
  <si>
    <t xml:space="preserve">Seguridad social                                                                                                                                                                                        </t>
  </si>
  <si>
    <t>14101</t>
  </si>
  <si>
    <t>Aportaciones al ISSSTE</t>
  </si>
  <si>
    <t>14104</t>
  </si>
  <si>
    <t>Cuotas para estancias infantiles</t>
  </si>
  <si>
    <t>14201</t>
  </si>
  <si>
    <t>Cuotas al FOVISSSTE</t>
  </si>
  <si>
    <t>14301</t>
  </si>
  <si>
    <t>Sistema de Ahorro para el Retiro del ISSSTE</t>
  </si>
  <si>
    <t>14302</t>
  </si>
  <si>
    <t>Aportaciones adicionales por concepto de ahorro solidario</t>
  </si>
  <si>
    <t>14401</t>
  </si>
  <si>
    <t>Cuotas para el seguro de vida del personal</t>
  </si>
  <si>
    <t>1500</t>
  </si>
  <si>
    <t xml:space="preserve">Otras prestaciones sociales y económicas                                                                                                                                                                </t>
  </si>
  <si>
    <t>15101</t>
  </si>
  <si>
    <t>Cuotas para el fondo de ahorro y fondo de trabajo</t>
  </si>
  <si>
    <t>15201</t>
  </si>
  <si>
    <t>Indemnizaciones por separación laboral</t>
  </si>
  <si>
    <t>15202</t>
  </si>
  <si>
    <t>Indemnizaciones por laudos y sentencias</t>
  </si>
  <si>
    <t>15401</t>
  </si>
  <si>
    <t>Vales de despensa</t>
  </si>
  <si>
    <t>15402</t>
  </si>
  <si>
    <t>Apoyo de vivienda</t>
  </si>
  <si>
    <t>15403</t>
  </si>
  <si>
    <t>Ayuda para transporte</t>
  </si>
  <si>
    <t>15404</t>
  </si>
  <si>
    <t>Día del padre y madre</t>
  </si>
  <si>
    <t>15405</t>
  </si>
  <si>
    <t>Apoyo por promedio educativo</t>
  </si>
  <si>
    <t>15406</t>
  </si>
  <si>
    <t>Celebración acorde a la profesión</t>
  </si>
  <si>
    <t>15407</t>
  </si>
  <si>
    <t>Prestaciones relativas a los hijos de trabajadores en especie</t>
  </si>
  <si>
    <t>15408</t>
  </si>
  <si>
    <t>Prestaciones por conceptos de salud</t>
  </si>
  <si>
    <t>15410</t>
  </si>
  <si>
    <t>Riesgo por desempeño</t>
  </si>
  <si>
    <t>15411</t>
  </si>
  <si>
    <t>Onomástico</t>
  </si>
  <si>
    <t>15412</t>
  </si>
  <si>
    <t>Apoyo escolar a hijos de trabajadores</t>
  </si>
  <si>
    <t>15413</t>
  </si>
  <si>
    <t>Responsabilidad de mando</t>
  </si>
  <si>
    <t>15501</t>
  </si>
  <si>
    <t>Apoyo escolar a trabajadores</t>
  </si>
  <si>
    <t>15503</t>
  </si>
  <si>
    <t>Prestaciones en especie a trabajadores</t>
  </si>
  <si>
    <t>15901</t>
  </si>
  <si>
    <t>Días económicos</t>
  </si>
  <si>
    <t>15902</t>
  </si>
  <si>
    <t>Pagos por defunción</t>
  </si>
  <si>
    <t>15903</t>
  </si>
  <si>
    <t>Otras prestaciones económicas y sociales</t>
  </si>
  <si>
    <t>1600</t>
  </si>
  <si>
    <t xml:space="preserve">Previsiones                                                                                                                                                                                             </t>
  </si>
  <si>
    <t>16101</t>
  </si>
  <si>
    <t>Previsiones por crecimiento de plazas</t>
  </si>
  <si>
    <t>16102</t>
  </si>
  <si>
    <t>Previsiones por incrementos al salario</t>
  </si>
  <si>
    <t>16103</t>
  </si>
  <si>
    <t>Otras medidas de carácter salarial</t>
  </si>
  <si>
    <t>1700</t>
  </si>
  <si>
    <t xml:space="preserve">Pago de estímulos a servidores públicos                                                                                                                                                                 </t>
  </si>
  <si>
    <t>17101</t>
  </si>
  <si>
    <t>Estímulos por productividad</t>
  </si>
  <si>
    <t>17102</t>
  </si>
  <si>
    <t>Estímulos por puntualidad y asistencia  mensual</t>
  </si>
  <si>
    <t>2000</t>
  </si>
  <si>
    <t xml:space="preserve">MATERIALES Y SUMINISTROS                                                                                                                              </t>
  </si>
  <si>
    <t>2100</t>
  </si>
  <si>
    <t xml:space="preserve">Materiales de Administración, Emisión de Documentos y Artículos Oficiales                                                                                                                               </t>
  </si>
  <si>
    <t>21101</t>
  </si>
  <si>
    <t>Consumibles de oficina</t>
  </si>
  <si>
    <t>21102</t>
  </si>
  <si>
    <t>Útiles, artículos, equipos y herramientas menores de oficina</t>
  </si>
  <si>
    <t>21103</t>
  </si>
  <si>
    <t>Papelería</t>
  </si>
  <si>
    <t>21201</t>
  </si>
  <si>
    <t>Materiales y útiles de impresión y reproducción</t>
  </si>
  <si>
    <t>21401</t>
  </si>
  <si>
    <t>Material de limpieza y mantenimiento e insumos para equipos de tecnología de la información y comunicaciones</t>
  </si>
  <si>
    <t>21402</t>
  </si>
  <si>
    <t>Útiles y equipos menores de tecnología de la información y comunicaciones</t>
  </si>
  <si>
    <t>21601</t>
  </si>
  <si>
    <t>Material de limpieza</t>
  </si>
  <si>
    <t>21602</t>
  </si>
  <si>
    <t>Material de limpieza para albergues, refugios, centros de alto rendimiento, clínicas y para la atención hospitalaria</t>
  </si>
  <si>
    <t>21701</t>
  </si>
  <si>
    <t>Material y útiles de enseñanza</t>
  </si>
  <si>
    <t>2200</t>
  </si>
  <si>
    <t xml:space="preserve">Alimentos y utensilios                                                                                                                                                                                  </t>
  </si>
  <si>
    <t>22101</t>
  </si>
  <si>
    <t>Alimentos para el personal institucional</t>
  </si>
  <si>
    <t>22104</t>
  </si>
  <si>
    <t>Alimentación de personas por el desarrollo de otros programas institucionales</t>
  </si>
  <si>
    <t>22201</t>
  </si>
  <si>
    <t>Productos alimenticios para animales</t>
  </si>
  <si>
    <t>22301</t>
  </si>
  <si>
    <t>Utensilios, materiales y equipos menores para el servicio de alimentación de personas</t>
  </si>
  <si>
    <t>2300</t>
  </si>
  <si>
    <t xml:space="preserve">Materias primas y materiales de producción y comercialización                                                                                                                                           </t>
  </si>
  <si>
    <t>23101</t>
  </si>
  <si>
    <t>Productos alimenticios, agropecuarios y forestales adquiridos como materia prima</t>
  </si>
  <si>
    <t>23201</t>
  </si>
  <si>
    <t>Insumos textiles adquiridos como materia prima</t>
  </si>
  <si>
    <t>23701</t>
  </si>
  <si>
    <t>Productos de cuero, piel, plástico y hule adquiridos como materia prima</t>
  </si>
  <si>
    <t>2400</t>
  </si>
  <si>
    <t xml:space="preserve">Materiales y artículos de construcción y de reparación                                                                                                                                                  </t>
  </si>
  <si>
    <t>24101</t>
  </si>
  <si>
    <t>Productos minerales no metálicos</t>
  </si>
  <si>
    <t>24201</t>
  </si>
  <si>
    <t>Cemento y productos de concreto</t>
  </si>
  <si>
    <t>24401</t>
  </si>
  <si>
    <t>Madera y sus derivados empleados para la construcción y reparación de inmuebles</t>
  </si>
  <si>
    <t>24601</t>
  </si>
  <si>
    <t>Material eléctrico y electrónico</t>
  </si>
  <si>
    <t>24701</t>
  </si>
  <si>
    <t>Artículos metálicos para la construcción</t>
  </si>
  <si>
    <t>24801</t>
  </si>
  <si>
    <t>Materiales complementarios</t>
  </si>
  <si>
    <t>24901</t>
  </si>
  <si>
    <t>Otros materiales y artículos de construcción y reparación</t>
  </si>
  <si>
    <t>24902</t>
  </si>
  <si>
    <t>Artículos plásticos para la construcción</t>
  </si>
  <si>
    <t>2500</t>
  </si>
  <si>
    <t xml:space="preserve">Productos químicos, farmacéuticos  y de laboratorio                                                                                                                                                     </t>
  </si>
  <si>
    <t>25101</t>
  </si>
  <si>
    <t>Productos químicos básicos</t>
  </si>
  <si>
    <t>25301</t>
  </si>
  <si>
    <t>Medicinas y productos farmacéuticos de uso humano</t>
  </si>
  <si>
    <t>25302</t>
  </si>
  <si>
    <t>Medicinas y productos farmacéuticos de uso veterinario</t>
  </si>
  <si>
    <t>25401</t>
  </si>
  <si>
    <t>Materiales y suministros médicos</t>
  </si>
  <si>
    <t>25501</t>
  </si>
  <si>
    <t>Materiales, suministros e instrumentos menores de laboratorio</t>
  </si>
  <si>
    <t>25601</t>
  </si>
  <si>
    <t>Fibras sintéticas, hules, plásticos y derivados</t>
  </si>
  <si>
    <t>25901</t>
  </si>
  <si>
    <t>Otros productos químicos</t>
  </si>
  <si>
    <t>2600</t>
  </si>
  <si>
    <t xml:space="preserve">Combustibles, lubricantes y aditivos                                                                                                                                                                    </t>
  </si>
  <si>
    <t>26101</t>
  </si>
  <si>
    <t>Combustible</t>
  </si>
  <si>
    <t>26102</t>
  </si>
  <si>
    <t>Lubricantes y aditivos</t>
  </si>
  <si>
    <t>26103</t>
  </si>
  <si>
    <t>Combustible para vehículos especializados</t>
  </si>
  <si>
    <t>2700</t>
  </si>
  <si>
    <t xml:space="preserve">Vestuario, Blancos, Prendas de Protección y Artículos Deportivos                                                                                                                                        </t>
  </si>
  <si>
    <t>27101</t>
  </si>
  <si>
    <t>Vestuarios y uniformes</t>
  </si>
  <si>
    <t>27102</t>
  </si>
  <si>
    <t>Vestuarios y uniformes para albergues, refugios y centros de alto rendimiento</t>
  </si>
  <si>
    <t>27201</t>
  </si>
  <si>
    <t>Prendas de seguridad y protección personal</t>
  </si>
  <si>
    <t>27401</t>
  </si>
  <si>
    <t>Productos Textiles</t>
  </si>
  <si>
    <t>27501</t>
  </si>
  <si>
    <t>Blancos y Otros Productos Textiles, excepto Prendas de Vestir</t>
  </si>
  <si>
    <t>2800</t>
  </si>
  <si>
    <t xml:space="preserve">Materiales y Suministros para Seguridad                                                                                                                                                                 </t>
  </si>
  <si>
    <t>28301</t>
  </si>
  <si>
    <t>Prendas de Protección para Seguridad Pública</t>
  </si>
  <si>
    <t>2900</t>
  </si>
  <si>
    <t xml:space="preserve">Herramientas, Refacciones y Accesorios Menores                                                                                                                                                          </t>
  </si>
  <si>
    <t>29101</t>
  </si>
  <si>
    <t>Herramientas Menores</t>
  </si>
  <si>
    <t>29201</t>
  </si>
  <si>
    <t>Refacciones y Accesorios Menores de Edificios</t>
  </si>
  <si>
    <t>29301</t>
  </si>
  <si>
    <t>Refacciones y accesorios menores de mobiliario y equipo de administración, educacional y recreativo</t>
  </si>
  <si>
    <t>29401</t>
  </si>
  <si>
    <t>Refacciones y Accesorios Menores de Equipo de Cómputo y Tecnologías de la Información</t>
  </si>
  <si>
    <t>29601</t>
  </si>
  <si>
    <t>Refacciones y Accesorios Menores de Equipo de Transporte</t>
  </si>
  <si>
    <t>29602</t>
  </si>
  <si>
    <t>Llantas para equipos de transporte</t>
  </si>
  <si>
    <t>29801</t>
  </si>
  <si>
    <t>Refacciones y Accesorios Menores de Maquinaria y Otros Equipos</t>
  </si>
  <si>
    <t>29901</t>
  </si>
  <si>
    <t>Otras Refacciones y Accesorios Menores</t>
  </si>
  <si>
    <t>3000</t>
  </si>
  <si>
    <t xml:space="preserve">SERVICIOS GENERALES                                                                                                                                   </t>
  </si>
  <si>
    <t>3100</t>
  </si>
  <si>
    <t xml:space="preserve">Servicios Básicos                                                                                                                                                                                       </t>
  </si>
  <si>
    <t>31101</t>
  </si>
  <si>
    <t>Energía Eléctrica</t>
  </si>
  <si>
    <t>31301</t>
  </si>
  <si>
    <t>Agua</t>
  </si>
  <si>
    <t>31401</t>
  </si>
  <si>
    <t>Telefonía Tradicional</t>
  </si>
  <si>
    <t>31501</t>
  </si>
  <si>
    <t>Telefonía Celular</t>
  </si>
  <si>
    <t>31601</t>
  </si>
  <si>
    <t>Servicio de Telecomunicación  y Satélites</t>
  </si>
  <si>
    <t>31701</t>
  </si>
  <si>
    <t>Servicio de Internet y Redes</t>
  </si>
  <si>
    <t>31702</t>
  </si>
  <si>
    <t>Servicio de Procesamiento de Información</t>
  </si>
  <si>
    <t>31801</t>
  </si>
  <si>
    <t>Servicios Postales y Telegráficos</t>
  </si>
  <si>
    <t>31901</t>
  </si>
  <si>
    <t>Servicios integrales y otros servicios</t>
  </si>
  <si>
    <t>3200</t>
  </si>
  <si>
    <t xml:space="preserve">Servicios de Arrendamiento                                                                                                                                                                              </t>
  </si>
  <si>
    <t>32201</t>
  </si>
  <si>
    <t>Arrendamiento de Edificios</t>
  </si>
  <si>
    <t>32301</t>
  </si>
  <si>
    <t>Arrendamiento de Mobiliario y Equipo de Administración, Educacional y Recreativo</t>
  </si>
  <si>
    <t>32302</t>
  </si>
  <si>
    <t>Arrendamiento de equipos de cómputo</t>
  </si>
  <si>
    <t>32501</t>
  </si>
  <si>
    <t>Arrendamiento de equipo de transporte terrestre</t>
  </si>
  <si>
    <t>32502</t>
  </si>
  <si>
    <t>Arrendamiento de equipo de transporte aeroespacial</t>
  </si>
  <si>
    <t>32503</t>
  </si>
  <si>
    <t>Arrendamiento de equipo de transporte marítimo</t>
  </si>
  <si>
    <t>32601</t>
  </si>
  <si>
    <t>Arrendamiento de Maquinaria, Otros Equipos y Herramientas</t>
  </si>
  <si>
    <t>32702</t>
  </si>
  <si>
    <t>Arrendamiento de licencias de programas de cómputo</t>
  </si>
  <si>
    <t>32901</t>
  </si>
  <si>
    <t>Otros Arrendamientos</t>
  </si>
  <si>
    <t>3300</t>
  </si>
  <si>
    <t xml:space="preserve">Servicios Profesionales, Científicos, Técnicos y Otros Servicios                                                                                                                                        </t>
  </si>
  <si>
    <t>33101</t>
  </si>
  <si>
    <t>Servicios Legales, de Contabilidad, Auditoría y Relacionados</t>
  </si>
  <si>
    <t>33201</t>
  </si>
  <si>
    <t>Servicios de Diseño, Arquitectura, Ingeniería y Actividades Relacionadas</t>
  </si>
  <si>
    <t>33301</t>
  </si>
  <si>
    <t>Servicios de consultoría administrativa, procesos, técnica y en tecnologías de la información</t>
  </si>
  <si>
    <t>33401</t>
  </si>
  <si>
    <t>Servicios de Capacitación</t>
  </si>
  <si>
    <t>33601</t>
  </si>
  <si>
    <t>Servicios de Apoyo Administrativo y Secretarial</t>
  </si>
  <si>
    <t>33603</t>
  </si>
  <si>
    <t>Servicios de  Elaboración e Impresión de Documentos</t>
  </si>
  <si>
    <t>33701</t>
  </si>
  <si>
    <t>Servicios de Protección y Seguridad</t>
  </si>
  <si>
    <t>33901</t>
  </si>
  <si>
    <t>Servicios Profesionales, Científicos y Técnicos Integrales</t>
  </si>
  <si>
    <t>3400</t>
  </si>
  <si>
    <t xml:space="preserve">Servicios Financieros, Bancarios y Comerciales                                                                                                                                                          </t>
  </si>
  <si>
    <t>34101</t>
  </si>
  <si>
    <t>Servicios Financieros y Bancarios</t>
  </si>
  <si>
    <t>34401</t>
  </si>
  <si>
    <t>Seguros de Responsabilidad Patrimonial y Fianzas</t>
  </si>
  <si>
    <t>34501</t>
  </si>
  <si>
    <t>Seguro de Bienes Patrimoniales</t>
  </si>
  <si>
    <t>34801</t>
  </si>
  <si>
    <t>Comisiones por ventas derivadas de Prestaciones Laborales</t>
  </si>
  <si>
    <t>34802</t>
  </si>
  <si>
    <t>Otras comisiones por ventas</t>
  </si>
  <si>
    <t>3500</t>
  </si>
  <si>
    <t xml:space="preserve">Servicios de Instalación, Reparación, Mantenimiento y Conservación                                                                                                                                      </t>
  </si>
  <si>
    <t>35101</t>
  </si>
  <si>
    <t>Conservación y Mantenimiento Menor de Inmuebles</t>
  </si>
  <si>
    <t>35301</t>
  </si>
  <si>
    <t>Instalación, reparación y mantenimiento de equipo de cómputo y tecnología de la información</t>
  </si>
  <si>
    <t>35401</t>
  </si>
  <si>
    <t>Instalación, Reparación y Mantenimiento de Equipo e Instrumental Médico y de Laboratorio</t>
  </si>
  <si>
    <t>35501</t>
  </si>
  <si>
    <t>Reparación y Mantenimiento de Equipo de Transporte</t>
  </si>
  <si>
    <t>35701</t>
  </si>
  <si>
    <t>Instalación, reparación y mantenimiento de maquinaria, otros equipos y herramientas agropecuarias e industriales y equipos especializados</t>
  </si>
  <si>
    <t>35801</t>
  </si>
  <si>
    <t>Servicios de limpieza y manejo de desechos</t>
  </si>
  <si>
    <t>35802</t>
  </si>
  <si>
    <t>Servicios de Sanitización</t>
  </si>
  <si>
    <t>35901</t>
  </si>
  <si>
    <t>Servicios de jardinería y fumigación</t>
  </si>
  <si>
    <t>3600</t>
  </si>
  <si>
    <t xml:space="preserve">Servicios de Comunicación Social y Publicidad                                                                                                                                                           </t>
  </si>
  <si>
    <t>36102</t>
  </si>
  <si>
    <t>Estudios de Evaluación y Difusión sobre Programas y Campañas Gubernamentales</t>
  </si>
  <si>
    <t>36201</t>
  </si>
  <si>
    <t>Servicios de Difusión para la Comercialización de Bienes o Servicios</t>
  </si>
  <si>
    <t>36202</t>
  </si>
  <si>
    <t>Artículos Promocionales</t>
  </si>
  <si>
    <t>3700</t>
  </si>
  <si>
    <t xml:space="preserve">Servicios de Traslado y Viáticos                                                                                                                                                                        </t>
  </si>
  <si>
    <t>37101</t>
  </si>
  <si>
    <t>Pasajes Aéreos Nacionales</t>
  </si>
  <si>
    <t>37102</t>
  </si>
  <si>
    <t>Pasajes Aéreos Internacionales</t>
  </si>
  <si>
    <t>37201</t>
  </si>
  <si>
    <t>Pasajes Terrestres Nacionales</t>
  </si>
  <si>
    <t>37203</t>
  </si>
  <si>
    <t>Traslados terrestres de personas cautivas y reos</t>
  </si>
  <si>
    <t>37301</t>
  </si>
  <si>
    <t>Pasajes Marítimos, Lacustres y Fluviales Nacionales</t>
  </si>
  <si>
    <t>37501</t>
  </si>
  <si>
    <t>Viáticos en el País</t>
  </si>
  <si>
    <t>37502</t>
  </si>
  <si>
    <t>Hospedaje en el país</t>
  </si>
  <si>
    <t>37601</t>
  </si>
  <si>
    <t>Viáticos en el Extranjero</t>
  </si>
  <si>
    <t>37901</t>
  </si>
  <si>
    <t>Otros Servicios de Traslado y Hospedaje</t>
  </si>
  <si>
    <t>3800</t>
  </si>
  <si>
    <t xml:space="preserve">Servicios Oficiales                                                                                                                                                                                     </t>
  </si>
  <si>
    <t>38301</t>
  </si>
  <si>
    <t>Congresos y Convenciones</t>
  </si>
  <si>
    <t>3900</t>
  </si>
  <si>
    <t xml:space="preserve">Otros Servicios Generales                                                                                                                                                                               </t>
  </si>
  <si>
    <t>39201</t>
  </si>
  <si>
    <t>Impuestos y Derechos</t>
  </si>
  <si>
    <t>39401</t>
  </si>
  <si>
    <t>Sentencias, resoluciones y devoluciones determinadas por autoridad competente</t>
  </si>
  <si>
    <t>39402</t>
  </si>
  <si>
    <t>Sentencias por violaciones a los derechos humanos</t>
  </si>
  <si>
    <t>39501</t>
  </si>
  <si>
    <t>Penas, Multas, Accesorios y Actualizaciones</t>
  </si>
  <si>
    <t>39802</t>
  </si>
  <si>
    <t>Otros Impuestos Derivados de una Relación Laboral</t>
  </si>
  <si>
    <t>39901</t>
  </si>
  <si>
    <t>Otros Servicios Generales</t>
  </si>
  <si>
    <t>4000</t>
  </si>
  <si>
    <t xml:space="preserve">TRANSFERENCIAS, ASIGNACIONES, SUBSIDIOS Y OTRAS AYUDAS                                                                                                </t>
  </si>
  <si>
    <t>4100</t>
  </si>
  <si>
    <t xml:space="preserve">Transferencias Internas y Asignaciones al Sector Público                                                                                                                                                </t>
  </si>
  <si>
    <t>41102</t>
  </si>
  <si>
    <t>Asignaciones Presupuestarias para Gasto Corriente</t>
  </si>
  <si>
    <t>41201</t>
  </si>
  <si>
    <t>Asignaciones Presupuestarias Relativas al Capítulo 1000</t>
  </si>
  <si>
    <t>41202</t>
  </si>
  <si>
    <t>Asignaciones Presupuestarias Relativas al Capítulo 2000</t>
  </si>
  <si>
    <t>41203</t>
  </si>
  <si>
    <t>Asignaciones Presupuestarias Relativas al Capítulo 3000</t>
  </si>
  <si>
    <t>41204</t>
  </si>
  <si>
    <t>Asignaciones Presupuestarias Relativas al Capítulo 4000</t>
  </si>
  <si>
    <t>41205</t>
  </si>
  <si>
    <t>Asignaciones Presupuestarias Relativas al Capítulo 5000</t>
  </si>
  <si>
    <t>41210</t>
  </si>
  <si>
    <t>Transferencias presupuestarias relativas al pago del impuesto sobre nóminas y de otros impuestos derivados de una relación laboral</t>
  </si>
  <si>
    <t>41301</t>
  </si>
  <si>
    <t>41302</t>
  </si>
  <si>
    <t>41303</t>
  </si>
  <si>
    <t>41305</t>
  </si>
  <si>
    <t>41306</t>
  </si>
  <si>
    <t>Asignaciones Presupuestarias Relativas al Capítulo 6000</t>
  </si>
  <si>
    <t>41401</t>
  </si>
  <si>
    <t>41402</t>
  </si>
  <si>
    <t>41403</t>
  </si>
  <si>
    <t>41404</t>
  </si>
  <si>
    <t>41405</t>
  </si>
  <si>
    <t>41406</t>
  </si>
  <si>
    <t>41410</t>
  </si>
  <si>
    <t>41501</t>
  </si>
  <si>
    <t>Transferencias Presupuestarias Relativas al Capítulo 1000</t>
  </si>
  <si>
    <t>41502</t>
  </si>
  <si>
    <t>Transferencias Presupuestarias Relativas al Capítulo 2000</t>
  </si>
  <si>
    <t>41503</t>
  </si>
  <si>
    <t>Transferencias Presupuestarias Relativas al Capítulo 3000</t>
  </si>
  <si>
    <t>41504</t>
  </si>
  <si>
    <t>Transferencias Presupuestarias Relativas al Capítulo 4000</t>
  </si>
  <si>
    <t>41505</t>
  </si>
  <si>
    <t>Transferencias Presupuestarias Relativas al Capítulo 5000</t>
  </si>
  <si>
    <t>41506</t>
  </si>
  <si>
    <t>Transferencias Presupuestarias Relativas al Capítulo 6000</t>
  </si>
  <si>
    <t>41507</t>
  </si>
  <si>
    <t>Transferencias Presupuestarias Relativas al Capítulo 7000</t>
  </si>
  <si>
    <t>41510</t>
  </si>
  <si>
    <t>41801</t>
  </si>
  <si>
    <t>41810</t>
  </si>
  <si>
    <t>4200</t>
  </si>
  <si>
    <t xml:space="preserve">Transferencias al resto del Sector Público                                                                                                                                                              </t>
  </si>
  <si>
    <t>42105</t>
  </si>
  <si>
    <t>42106</t>
  </si>
  <si>
    <t>4400</t>
  </si>
  <si>
    <t xml:space="preserve">Ayudas Sociales                                                                                                                                                                                         </t>
  </si>
  <si>
    <t>44101</t>
  </si>
  <si>
    <t>Ayudas Sociales a Personas</t>
  </si>
  <si>
    <t>44104</t>
  </si>
  <si>
    <t>Otras ayudas diversas</t>
  </si>
  <si>
    <t>44201</t>
  </si>
  <si>
    <t>Becas y otras ayudas para programas de capacitación</t>
  </si>
  <si>
    <t>4600</t>
  </si>
  <si>
    <t xml:space="preserve">Transferencias a Fideicomisos, Mandatos y Otros Análogos                                                                                                                                                </t>
  </si>
  <si>
    <t>46101</t>
  </si>
  <si>
    <t>Transferencias a Fidecomisos del Poder Ejecutivo</t>
  </si>
  <si>
    <t>46901</t>
  </si>
  <si>
    <t>Otras transferencias a fideicomisos</t>
  </si>
  <si>
    <t>4800</t>
  </si>
  <si>
    <t xml:space="preserve">Donativos                                                                                                                                                                                               </t>
  </si>
  <si>
    <t>48101</t>
  </si>
  <si>
    <t>Donativos a Instituciones sin Fines de Lucro</t>
  </si>
  <si>
    <t>48501</t>
  </si>
  <si>
    <t>Donativos Internacionales</t>
  </si>
  <si>
    <t>5000</t>
  </si>
  <si>
    <t xml:space="preserve">BIENES MUEBLES, INMUEBLES E INTANGIBLES                                                                                                               </t>
  </si>
  <si>
    <t>5100</t>
  </si>
  <si>
    <t xml:space="preserve">Mobiliario y Equipo de Administración                                                                                                                                                                   </t>
  </si>
  <si>
    <t>51101</t>
  </si>
  <si>
    <t>Muebles de Oficina</t>
  </si>
  <si>
    <t>51102</t>
  </si>
  <si>
    <t>Anaqueles y Estantería</t>
  </si>
  <si>
    <t>51201</t>
  </si>
  <si>
    <t>Muebles excepto de Oficina y Estantería</t>
  </si>
  <si>
    <t>51501</t>
  </si>
  <si>
    <t>Equipo de cómputo y de tecnología de la información</t>
  </si>
  <si>
    <t>51502</t>
  </si>
  <si>
    <t>Refacciones y accesorios mayores para equipo de cómputo y de tecnología de la información</t>
  </si>
  <si>
    <t>51901</t>
  </si>
  <si>
    <t>Mobiliario y Equipo para el Desarrollo de Actividades Productivas y Administrativas</t>
  </si>
  <si>
    <t>51902</t>
  </si>
  <si>
    <t>Línea Blanca y Electrodomésticos Mayores</t>
  </si>
  <si>
    <t>51903</t>
  </si>
  <si>
    <t>Equipos de Seguridad para Inmuebles</t>
  </si>
  <si>
    <t>5200</t>
  </si>
  <si>
    <t xml:space="preserve">Mobiliario y Equipo Educacional y Recreativo                                                                                                                                                            </t>
  </si>
  <si>
    <t>52101</t>
  </si>
  <si>
    <t>Equipos y Aparatos de Proyección de Imágenes, Audio y Video</t>
  </si>
  <si>
    <t>52301</t>
  </si>
  <si>
    <t>Cámaras Fotográficas y de Video</t>
  </si>
  <si>
    <t>5300</t>
  </si>
  <si>
    <t xml:space="preserve">Equipo e Instrumental Médico y de Laboratorio                                                                                                                                                           </t>
  </si>
  <si>
    <t>53101</t>
  </si>
  <si>
    <t>Equipo Médico y de Laboratorio</t>
  </si>
  <si>
    <t>5400</t>
  </si>
  <si>
    <t xml:space="preserve">Vehículos y Equipo de Transporte                                                                                                                                                                        </t>
  </si>
  <si>
    <t>54101</t>
  </si>
  <si>
    <t>Automóviles y Camiones de Transporte de Personas</t>
  </si>
  <si>
    <t>54902</t>
  </si>
  <si>
    <t>Refacciones Mayores para Equipos de Transporte</t>
  </si>
  <si>
    <t>5600</t>
  </si>
  <si>
    <t xml:space="preserve">Maquinaria, Otros Equipos y Herramientas                                                                                                                                                                </t>
  </si>
  <si>
    <t>56201</t>
  </si>
  <si>
    <t>Maquinaria y Equipo Industrial</t>
  </si>
  <si>
    <t>56301</t>
  </si>
  <si>
    <t>Maquinaria y Equipo de Construcción</t>
  </si>
  <si>
    <t>56401</t>
  </si>
  <si>
    <t>Sistemas de Aire Acondicionado, Calefacción y de Refrigeración Industrial y Comercial</t>
  </si>
  <si>
    <t>56501</t>
  </si>
  <si>
    <t>Equipo de Comunicación  y Telecomunicación</t>
  </si>
  <si>
    <t>56601</t>
  </si>
  <si>
    <t>Equipos de Generación Eléctrica y Aparatos Eléctricos</t>
  </si>
  <si>
    <t>56602</t>
  </si>
  <si>
    <t>Accesorios Mayores para Equipos de Generación Eléctrica y Aparatos Eléctricos</t>
  </si>
  <si>
    <t>56701</t>
  </si>
  <si>
    <t>Herramientas y Máquinas-Herramienta</t>
  </si>
  <si>
    <t>56901</t>
  </si>
  <si>
    <t>Otros Equipos</t>
  </si>
  <si>
    <t>5900</t>
  </si>
  <si>
    <t xml:space="preserve">Activos Intangibles                                                                                                                                                                                     </t>
  </si>
  <si>
    <t>59101</t>
  </si>
  <si>
    <t>Software</t>
  </si>
  <si>
    <t>59701</t>
  </si>
  <si>
    <t>Licencias informáticas e intelectuales</t>
  </si>
  <si>
    <t>6000</t>
  </si>
  <si>
    <t xml:space="preserve">INVERSIÓN PÚBLICA                                                                                                                                     </t>
  </si>
  <si>
    <t>6100</t>
  </si>
  <si>
    <t xml:space="preserve">Obra Pública en Bienes de Dominio Público                                                                                                                                                               </t>
  </si>
  <si>
    <t>61201</t>
  </si>
  <si>
    <t>Estudios y Proyectos de Edificaciones No Habitacionales</t>
  </si>
  <si>
    <t>61202</t>
  </si>
  <si>
    <t>Obra de Edificaciones de Uso No Habitacional</t>
  </si>
  <si>
    <t>61402</t>
  </si>
  <si>
    <t>Obras de Urbanización</t>
  </si>
  <si>
    <t>61403</t>
  </si>
  <si>
    <t>Gastos de Dirección y Supervisión de la Obra</t>
  </si>
  <si>
    <t>61502</t>
  </si>
  <si>
    <t>Obras de Vías de Comunicación</t>
  </si>
  <si>
    <t>61503</t>
  </si>
  <si>
    <t>6200</t>
  </si>
  <si>
    <t xml:space="preserve">Obra Pública en Bienes Propios                                                                                                                                                                          </t>
  </si>
  <si>
    <t>62201</t>
  </si>
  <si>
    <t>62202</t>
  </si>
  <si>
    <t>62203</t>
  </si>
  <si>
    <t>7000</t>
  </si>
  <si>
    <t xml:space="preserve">INVERSIONES FINANCIERAS Y OTRAS PROVISIONES                                                                                                           </t>
  </si>
  <si>
    <t>7900</t>
  </si>
  <si>
    <t xml:space="preserve">Provisiones para Contingencias y Otras Erogaciones Especiales                                                                                                                                           </t>
  </si>
  <si>
    <t>79901</t>
  </si>
  <si>
    <t>Otras Erogaciones Especiales</t>
  </si>
  <si>
    <t>8000</t>
  </si>
  <si>
    <t xml:space="preserve">PARTICIPACIONES Y APORTACIONES                                                                                                                        </t>
  </si>
  <si>
    <t>8100</t>
  </si>
  <si>
    <t xml:space="preserve">Participaciones                                                                                                                                                                                         </t>
  </si>
  <si>
    <t>81101</t>
  </si>
  <si>
    <t>Fondo General de Participaciones transferido a Municipios del Estado</t>
  </si>
  <si>
    <t>81201</t>
  </si>
  <si>
    <t>Fondo de Fomento Municipal transferido a los Municipios del Estado</t>
  </si>
  <si>
    <t>81301</t>
  </si>
  <si>
    <t>Participaciones de las Entidades Federativas a los Municipios</t>
  </si>
  <si>
    <t>81501</t>
  </si>
  <si>
    <t>Otros Conceptos Participables de la Federación a Municipios</t>
  </si>
  <si>
    <t>81502</t>
  </si>
  <si>
    <t>Fondo de Fiscalización</t>
  </si>
  <si>
    <t>8300</t>
  </si>
  <si>
    <t xml:space="preserve">Aportaciones                                                                                                                                                                                            </t>
  </si>
  <si>
    <t>83301</t>
  </si>
  <si>
    <t>Aportaciones de las Entidades Federativas a los Municipios</t>
  </si>
  <si>
    <t>8500</t>
  </si>
  <si>
    <t xml:space="preserve">Convenios                                                                                                                                                                                               </t>
  </si>
  <si>
    <t>85301</t>
  </si>
  <si>
    <t>OTROS CONVENIOS</t>
  </si>
  <si>
    <t>9000</t>
  </si>
  <si>
    <t xml:space="preserve">DEUDA PÚBLICA                                                                                                                                         </t>
  </si>
  <si>
    <t>9100</t>
  </si>
  <si>
    <t xml:space="preserve">Amortización de la Deuda Pública                                                                                                                                                                        </t>
  </si>
  <si>
    <t>91101</t>
  </si>
  <si>
    <t>Amortización de la Deuda Interna con Instituciones de Crédito a Largo Plazo</t>
  </si>
  <si>
    <t>9200</t>
  </si>
  <si>
    <t xml:space="preserve">Intereses de la Deuda Pública                                                                                                                                                                           </t>
  </si>
  <si>
    <t>92101</t>
  </si>
  <si>
    <t>Intereses de la Deuda Interna con Instituciones de Crédito</t>
  </si>
  <si>
    <t>9400</t>
  </si>
  <si>
    <t xml:space="preserve">Gastos de la Deuda Pública                                                                                                                                                                              </t>
  </si>
  <si>
    <t>94101</t>
  </si>
  <si>
    <t>Gastos de la Deuda Pública Interna</t>
  </si>
  <si>
    <t>9500</t>
  </si>
  <si>
    <t xml:space="preserve">Costo por Coberturas                                                                                                                                                                                    </t>
  </si>
  <si>
    <t>95101</t>
  </si>
  <si>
    <t>Pagos por Coberturas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</si>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</sst>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[Red]#,##0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name val="Arial Narrow"/>
      <family val="2"/>
    </font>
    <font>
      <sz val="10"/>
      <color indexed="8"/>
      <name val="MS Sans Serif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wrapText="1"/>
    </xf>
    <xf numFmtId="43" fontId="3" fillId="0" borderId="0" xfId="1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43" fontId="5" fillId="2" borderId="0" xfId="0" applyNumberFormat="1" applyFont="1" applyFill="1" applyAlignment="1">
      <alignment horizontal="center"/>
    </xf>
    <xf numFmtId="43" fontId="5" fillId="2" borderId="5" xfId="0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43" fontId="6" fillId="3" borderId="11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1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4" borderId="16" xfId="2" applyFont="1" applyFill="1" applyBorder="1" applyAlignment="1">
      <alignment horizontal="left" vertical="top" wrapText="1"/>
    </xf>
    <xf numFmtId="0" fontId="6" fillId="4" borderId="14" xfId="2" applyFont="1" applyFill="1" applyBorder="1" applyAlignment="1">
      <alignment horizontal="left" vertical="top" wrapText="1"/>
    </xf>
    <xf numFmtId="43" fontId="6" fillId="4" borderId="14" xfId="1" applyFont="1" applyFill="1" applyBorder="1" applyAlignment="1">
      <alignment horizontal="right" indent="1"/>
    </xf>
    <xf numFmtId="43" fontId="6" fillId="4" borderId="17" xfId="1" applyFont="1" applyFill="1" applyBorder="1" applyAlignment="1">
      <alignment horizontal="right" indent="1"/>
    </xf>
    <xf numFmtId="0" fontId="8" fillId="0" borderId="0" xfId="0" applyFont="1" applyAlignment="1">
      <alignment horizontal="left"/>
    </xf>
    <xf numFmtId="164" fontId="8" fillId="0" borderId="0" xfId="0" applyNumberFormat="1" applyFont="1"/>
    <xf numFmtId="0" fontId="8" fillId="0" borderId="18" xfId="0" applyFont="1" applyBorder="1" applyAlignment="1">
      <alignment horizontal="left" indent="1"/>
    </xf>
    <xf numFmtId="0" fontId="8" fillId="0" borderId="19" xfId="0" applyFont="1" applyBorder="1" applyAlignment="1">
      <alignment horizontal="left" wrapText="1"/>
    </xf>
    <xf numFmtId="43" fontId="8" fillId="0" borderId="19" xfId="1" applyFont="1" applyBorder="1"/>
    <xf numFmtId="43" fontId="8" fillId="0" borderId="20" xfId="1" applyFont="1" applyBorder="1"/>
    <xf numFmtId="0" fontId="8" fillId="0" borderId="0" xfId="0" applyFont="1" applyAlignment="1">
      <alignment horizontal="left" indent="1"/>
    </xf>
    <xf numFmtId="0" fontId="3" fillId="0" borderId="21" xfId="0" applyFont="1" applyBorder="1" applyAlignment="1">
      <alignment horizontal="left" indent="2"/>
    </xf>
    <xf numFmtId="0" fontId="3" fillId="0" borderId="22" xfId="0" applyFont="1" applyBorder="1" applyAlignment="1">
      <alignment horizontal="left" wrapText="1"/>
    </xf>
    <xf numFmtId="43" fontId="3" fillId="0" borderId="22" xfId="1" applyFont="1" applyBorder="1"/>
    <xf numFmtId="43" fontId="3" fillId="0" borderId="23" xfId="1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0" fillId="0" borderId="0" xfId="0" applyAlignment="1">
      <alignment horizontal="center"/>
    </xf>
    <xf numFmtId="165" fontId="9" fillId="3" borderId="24" xfId="0" applyNumberFormat="1" applyFont="1" applyFill="1" applyBorder="1" applyAlignment="1">
      <alignment horizontal="center" wrapText="1"/>
    </xf>
    <xf numFmtId="165" fontId="9" fillId="3" borderId="25" xfId="0" applyNumberFormat="1" applyFont="1" applyFill="1" applyBorder="1" applyAlignment="1">
      <alignment horizontal="center" wrapText="1"/>
    </xf>
    <xf numFmtId="43" fontId="9" fillId="3" borderId="26" xfId="1" applyFont="1" applyFill="1" applyBorder="1" applyAlignment="1">
      <alignment horizontal="right"/>
    </xf>
    <xf numFmtId="43" fontId="9" fillId="3" borderId="27" xfId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6 2" xfId="2" xr:uid="{1C51893D-BC49-4425-A182-6D578D38C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159543</xdr:rowOff>
    </xdr:from>
    <xdr:to>
      <xdr:col>10</xdr:col>
      <xdr:colOff>1124744</xdr:colOff>
      <xdr:row>0</xdr:row>
      <xdr:rowOff>733424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CB4274A5-3874-499B-A92C-B55557A9ECD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77950" y="159543"/>
          <a:ext cx="1658144" cy="57388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0</xdr:rowOff>
    </xdr:from>
    <xdr:to>
      <xdr:col>1</xdr:col>
      <xdr:colOff>826293</xdr:colOff>
      <xdr:row>0</xdr:row>
      <xdr:rowOff>866774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E859DA2C-A049-4D47-9E35-2E7BECC1B88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581025" y="0"/>
          <a:ext cx="721518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cursos%20estatales%20y%20federals.xlsx" TargetMode="External"/><Relationship Id="rId2" Type="http://schemas.openxmlformats.org/officeDocument/2006/relationships/externalLinkPath" Target="file:///C:\Trimestrales\6.-%20Edo.%20Analitico%20junio%20%202026\Recursos%20estatales%20y%20federals.xlsx" TargetMode="External"/><Relationship Id="rId1" Type="http://schemas.openxmlformats.org/officeDocument/2006/relationships/externalLinkPath" Target="/Trimestrales/6.-%20Edo.%20Analitico%20junio%20%202026/Recursos%20estatales%20y%20feder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. FTE FED-E"/>
      <sheetName val="Estatales"/>
      <sheetName val="Hoja1"/>
      <sheetName val="Federale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A7B2-9C94-4243-B93A-66BAD1F7FBF1}">
  <sheetPr>
    <tabColor rgb="FFB67B24"/>
    <pageSetUpPr fitToPage="1"/>
  </sheetPr>
  <dimension ref="A1:W300"/>
  <sheetViews>
    <sheetView showGridLines="0" tabSelected="1" zoomScale="80" zoomScaleNormal="80" workbookViewId="0">
      <selection activeCell="C308" sqref="C308"/>
    </sheetView>
  </sheetViews>
  <sheetFormatPr baseColWidth="10" defaultColWidth="11.25" defaultRowHeight="16.5" x14ac:dyDescent="0.3"/>
  <cols>
    <col min="1" max="1" width="6.25" style="1" customWidth="1"/>
    <col min="2" max="2" width="12.75" style="2" customWidth="1"/>
    <col min="3" max="3" width="46.5" style="3" customWidth="1"/>
    <col min="4" max="4" width="17.75" style="4" customWidth="1"/>
    <col min="5" max="5" width="17.875" style="4" customWidth="1"/>
    <col min="6" max="10" width="18.125" style="4" customWidth="1"/>
    <col min="11" max="11" width="18" style="4" customWidth="1"/>
    <col min="12" max="12" width="4.75" customWidth="1"/>
    <col min="13" max="13" width="20.25" customWidth="1"/>
  </cols>
  <sheetData>
    <row r="1" spans="1:23" ht="70.5" customHeight="1" x14ac:dyDescent="0.3"/>
    <row r="2" spans="1:23" ht="19.149999999999999" customHeight="1" x14ac:dyDescent="0.3">
      <c r="B2" s="5"/>
      <c r="C2" s="6" t="s">
        <v>0</v>
      </c>
      <c r="D2" s="6"/>
      <c r="E2" s="6"/>
      <c r="F2" s="6"/>
      <c r="G2" s="6"/>
      <c r="H2" s="6"/>
      <c r="I2" s="6"/>
      <c r="J2" s="6"/>
      <c r="K2" s="7"/>
    </row>
    <row r="3" spans="1:23" ht="15.6" customHeight="1" x14ac:dyDescent="0.3">
      <c r="B3" s="8"/>
      <c r="C3" s="9" t="s">
        <v>1</v>
      </c>
      <c r="D3" s="9"/>
      <c r="E3" s="9"/>
      <c r="F3" s="9"/>
      <c r="G3" s="9"/>
      <c r="H3" s="9"/>
      <c r="I3" s="9"/>
      <c r="J3" s="9"/>
      <c r="K3" s="10"/>
    </row>
    <row r="4" spans="1:23" x14ac:dyDescent="0.3">
      <c r="B4" s="8"/>
      <c r="C4" s="9" t="s">
        <v>2</v>
      </c>
      <c r="D4" s="9"/>
      <c r="E4" s="9"/>
      <c r="F4" s="9"/>
      <c r="G4" s="9"/>
      <c r="H4" s="9"/>
      <c r="I4" s="9"/>
      <c r="J4" s="9"/>
      <c r="K4" s="10"/>
    </row>
    <row r="5" spans="1:23" x14ac:dyDescent="0.3">
      <c r="B5" s="8"/>
      <c r="C5" s="11" t="s">
        <v>3</v>
      </c>
      <c r="D5" s="11"/>
      <c r="E5" s="11"/>
      <c r="F5" s="11"/>
      <c r="G5" s="11"/>
      <c r="H5" s="11"/>
      <c r="I5" s="11"/>
      <c r="J5" s="11"/>
      <c r="K5" s="12"/>
    </row>
    <row r="6" spans="1:23" x14ac:dyDescent="0.3">
      <c r="B6" s="8"/>
      <c r="C6" s="13" t="s">
        <v>4</v>
      </c>
      <c r="D6" s="13"/>
      <c r="E6" s="13"/>
      <c r="F6" s="13"/>
      <c r="G6" s="13"/>
      <c r="H6" s="13"/>
      <c r="I6" s="13"/>
      <c r="J6" s="13"/>
      <c r="K6" s="14"/>
    </row>
    <row r="7" spans="1:23" x14ac:dyDescent="0.3">
      <c r="B7" s="8"/>
      <c r="C7" s="11" t="s">
        <v>5</v>
      </c>
      <c r="D7" s="11"/>
      <c r="E7" s="11"/>
      <c r="F7" s="11"/>
      <c r="G7" s="11"/>
      <c r="H7" s="11"/>
      <c r="I7" s="11"/>
      <c r="J7" s="11"/>
      <c r="K7" s="12"/>
    </row>
    <row r="8" spans="1:23" x14ac:dyDescent="0.25">
      <c r="B8" s="15" t="s">
        <v>6</v>
      </c>
      <c r="C8" s="16" t="s">
        <v>7</v>
      </c>
      <c r="D8" s="17" t="s">
        <v>8</v>
      </c>
      <c r="E8" s="18"/>
      <c r="F8" s="18"/>
      <c r="G8" s="18"/>
      <c r="H8" s="18"/>
      <c r="I8" s="18"/>
      <c r="J8" s="19"/>
      <c r="K8" s="20" t="s">
        <v>9</v>
      </c>
    </row>
    <row r="9" spans="1:23" ht="33" x14ac:dyDescent="0.25">
      <c r="B9" s="21"/>
      <c r="C9" s="22"/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4"/>
    </row>
    <row r="10" spans="1:23" x14ac:dyDescent="0.3">
      <c r="A10" s="25">
        <f t="shared" ref="A10:A92" si="0">LEN(B10)</f>
        <v>4</v>
      </c>
      <c r="B10" s="26" t="s">
        <v>17</v>
      </c>
      <c r="C10" s="27" t="s">
        <v>18</v>
      </c>
      <c r="D10" s="28">
        <v>3564187130</v>
      </c>
      <c r="E10" s="28">
        <v>32882559.900000133</v>
      </c>
      <c r="F10" s="28">
        <v>3597069689.8999991</v>
      </c>
      <c r="G10" s="28">
        <v>1487095721.0300004</v>
      </c>
      <c r="H10" s="28">
        <v>1522335529.6900005</v>
      </c>
      <c r="I10" s="28">
        <v>1516444465.7000008</v>
      </c>
      <c r="J10" s="28">
        <v>1516444465.7000008</v>
      </c>
      <c r="K10" s="29">
        <v>2074734160.2099998</v>
      </c>
      <c r="N10" s="30"/>
      <c r="O10" s="30"/>
      <c r="P10" s="31"/>
      <c r="Q10" s="31"/>
      <c r="R10" s="31"/>
      <c r="S10" s="31"/>
      <c r="T10" s="31"/>
      <c r="U10" s="31"/>
      <c r="V10" s="31"/>
      <c r="W10" s="31"/>
    </row>
    <row r="11" spans="1:23" x14ac:dyDescent="0.3">
      <c r="A11" s="25">
        <f t="shared" si="0"/>
        <v>4</v>
      </c>
      <c r="B11" s="32" t="s">
        <v>19</v>
      </c>
      <c r="C11" s="33" t="s">
        <v>20</v>
      </c>
      <c r="D11" s="34">
        <v>898239163</v>
      </c>
      <c r="E11" s="34">
        <v>48508678.019999988</v>
      </c>
      <c r="F11" s="34">
        <v>946747841.01999795</v>
      </c>
      <c r="G11" s="34">
        <v>474024043.30000144</v>
      </c>
      <c r="H11" s="34">
        <v>478775180.20000166</v>
      </c>
      <c r="I11" s="34">
        <v>478775180.20000166</v>
      </c>
      <c r="J11" s="34">
        <v>478775180.20000166</v>
      </c>
      <c r="K11" s="35">
        <v>467972660.82000017</v>
      </c>
      <c r="N11" s="36"/>
      <c r="O11" s="30"/>
      <c r="P11" s="31"/>
      <c r="Q11" s="31"/>
      <c r="R11" s="31"/>
      <c r="S11" s="31"/>
      <c r="T11" s="31"/>
      <c r="U11" s="31"/>
      <c r="V11" s="31"/>
      <c r="W11" s="31"/>
    </row>
    <row r="12" spans="1:23" x14ac:dyDescent="0.3">
      <c r="A12" s="25">
        <f t="shared" si="0"/>
        <v>5</v>
      </c>
      <c r="B12" s="37" t="s">
        <v>21</v>
      </c>
      <c r="C12" s="38" t="s">
        <v>22</v>
      </c>
      <c r="D12" s="39">
        <v>771565454</v>
      </c>
      <c r="E12" s="39">
        <v>48518443.919999979</v>
      </c>
      <c r="F12" s="39">
        <v>820083897.91999817</v>
      </c>
      <c r="G12" s="39">
        <v>412116221.68000156</v>
      </c>
      <c r="H12" s="39">
        <v>417432715.72000176</v>
      </c>
      <c r="I12" s="39">
        <v>417432715.72000176</v>
      </c>
      <c r="J12" s="39">
        <v>417432715.72000176</v>
      </c>
      <c r="K12" s="40">
        <v>402651182.20000017</v>
      </c>
      <c r="N12" s="2"/>
      <c r="O12" s="41"/>
      <c r="P12" s="42"/>
      <c r="Q12" s="42"/>
      <c r="R12" s="42"/>
      <c r="S12" s="42"/>
      <c r="T12" s="42"/>
      <c r="U12" s="42"/>
      <c r="V12" s="42"/>
      <c r="W12" s="42"/>
    </row>
    <row r="13" spans="1:23" x14ac:dyDescent="0.3">
      <c r="A13" s="25">
        <f t="shared" si="0"/>
        <v>5</v>
      </c>
      <c r="B13" s="37" t="s">
        <v>23</v>
      </c>
      <c r="C13" s="38" t="s">
        <v>24</v>
      </c>
      <c r="D13" s="39">
        <v>79249938</v>
      </c>
      <c r="E13" s="39">
        <v>-1819023.8199999935</v>
      </c>
      <c r="F13" s="39">
        <v>77430914.179999784</v>
      </c>
      <c r="G13" s="39">
        <v>37532229.769999914</v>
      </c>
      <c r="H13" s="39">
        <v>36793264.759999923</v>
      </c>
      <c r="I13" s="39">
        <v>36793264.759999923</v>
      </c>
      <c r="J13" s="39">
        <v>36793264.759999923</v>
      </c>
      <c r="K13" s="40">
        <v>40637649.419999994</v>
      </c>
      <c r="N13" s="2"/>
      <c r="O13" s="41"/>
      <c r="P13" s="42"/>
      <c r="Q13" s="42"/>
      <c r="R13" s="42"/>
      <c r="S13" s="42"/>
      <c r="T13" s="42"/>
      <c r="U13" s="42"/>
      <c r="V13" s="42"/>
      <c r="W13" s="42"/>
    </row>
    <row r="14" spans="1:23" x14ac:dyDescent="0.3">
      <c r="A14" s="25">
        <f t="shared" si="0"/>
        <v>5</v>
      </c>
      <c r="B14" s="37" t="s">
        <v>25</v>
      </c>
      <c r="C14" s="38" t="s">
        <v>26</v>
      </c>
      <c r="D14" s="39">
        <v>47423771</v>
      </c>
      <c r="E14" s="39">
        <v>1809257.9199999995</v>
      </c>
      <c r="F14" s="39">
        <v>49233028.919999965</v>
      </c>
      <c r="G14" s="39">
        <v>24375591.849999975</v>
      </c>
      <c r="H14" s="39">
        <v>24549199.719999973</v>
      </c>
      <c r="I14" s="39">
        <v>24549199.719999973</v>
      </c>
      <c r="J14" s="39">
        <v>24549199.719999973</v>
      </c>
      <c r="K14" s="40">
        <v>24683829.199999999</v>
      </c>
      <c r="N14" s="2"/>
      <c r="O14" s="41"/>
      <c r="P14" s="42"/>
      <c r="Q14" s="42"/>
      <c r="R14" s="42"/>
      <c r="S14" s="42"/>
      <c r="T14" s="42"/>
      <c r="U14" s="42"/>
      <c r="V14" s="42"/>
      <c r="W14" s="42"/>
    </row>
    <row r="15" spans="1:23" x14ac:dyDescent="0.3">
      <c r="A15" s="25">
        <f>LEN(B15)</f>
        <v>4</v>
      </c>
      <c r="B15" s="32" t="s">
        <v>27</v>
      </c>
      <c r="C15" s="33" t="s">
        <v>28</v>
      </c>
      <c r="D15" s="34">
        <v>161194777</v>
      </c>
      <c r="E15" s="34">
        <v>28965079.409999985</v>
      </c>
      <c r="F15" s="34">
        <v>190159856.40999985</v>
      </c>
      <c r="G15" s="34">
        <v>74191473.410000071</v>
      </c>
      <c r="H15" s="34">
        <v>89508470.230000064</v>
      </c>
      <c r="I15" s="34">
        <v>89508470.230000064</v>
      </c>
      <c r="J15" s="34">
        <v>89508470.230000064</v>
      </c>
      <c r="K15" s="35">
        <v>100651386.17999996</v>
      </c>
      <c r="N15" s="2"/>
      <c r="O15" s="41"/>
      <c r="P15" s="42"/>
      <c r="Q15" s="42"/>
      <c r="R15" s="42"/>
      <c r="S15" s="42"/>
      <c r="T15" s="42"/>
      <c r="U15" s="42"/>
      <c r="V15" s="42"/>
      <c r="W15" s="42"/>
    </row>
    <row r="16" spans="1:23" x14ac:dyDescent="0.3">
      <c r="A16" s="25">
        <f>LEN(B16)</f>
        <v>5</v>
      </c>
      <c r="B16" s="37" t="s">
        <v>29</v>
      </c>
      <c r="C16" s="38" t="s">
        <v>30</v>
      </c>
      <c r="D16" s="39">
        <v>148061972</v>
      </c>
      <c r="E16" s="39">
        <v>28502771.019999985</v>
      </c>
      <c r="F16" s="39">
        <v>176564743.01999986</v>
      </c>
      <c r="G16" s="39">
        <v>69406980.210000068</v>
      </c>
      <c r="H16" s="39">
        <v>83658211.970000058</v>
      </c>
      <c r="I16" s="39">
        <v>83658211.970000058</v>
      </c>
      <c r="J16" s="39">
        <v>83658211.970000058</v>
      </c>
      <c r="K16" s="40">
        <v>92906531.049999967</v>
      </c>
      <c r="N16" s="36"/>
      <c r="O16" s="30"/>
      <c r="P16" s="31"/>
      <c r="Q16" s="31"/>
      <c r="R16" s="31"/>
      <c r="S16" s="31"/>
      <c r="T16" s="31"/>
      <c r="U16" s="31"/>
      <c r="V16" s="31"/>
      <c r="W16" s="31"/>
    </row>
    <row r="17" spans="1:23" x14ac:dyDescent="0.3">
      <c r="A17" s="25">
        <f>LEN(B17)</f>
        <v>5</v>
      </c>
      <c r="B17" s="37" t="s">
        <v>31</v>
      </c>
      <c r="C17" s="38" t="s">
        <v>32</v>
      </c>
      <c r="D17" s="39">
        <v>13132805</v>
      </c>
      <c r="E17" s="39">
        <v>462308.39</v>
      </c>
      <c r="F17" s="39">
        <v>13595113.390000001</v>
      </c>
      <c r="G17" s="39">
        <v>4784493.1999999993</v>
      </c>
      <c r="H17" s="39">
        <v>5850258.2599999998</v>
      </c>
      <c r="I17" s="39">
        <v>5850258.2599999998</v>
      </c>
      <c r="J17" s="39">
        <v>5850258.2599999998</v>
      </c>
      <c r="K17" s="40">
        <v>7744855.1300000008</v>
      </c>
      <c r="N17" s="2"/>
      <c r="O17" s="41"/>
      <c r="P17" s="42"/>
      <c r="Q17" s="42"/>
      <c r="R17" s="42"/>
      <c r="S17" s="42"/>
      <c r="T17" s="42"/>
      <c r="U17" s="42"/>
      <c r="V17" s="42"/>
      <c r="W17" s="42"/>
    </row>
    <row r="18" spans="1:23" x14ac:dyDescent="0.3">
      <c r="A18" s="25">
        <f t="shared" si="0"/>
        <v>4</v>
      </c>
      <c r="B18" s="32" t="s">
        <v>33</v>
      </c>
      <c r="C18" s="33" t="s">
        <v>34</v>
      </c>
      <c r="D18" s="34">
        <v>1166941799</v>
      </c>
      <c r="E18" s="34">
        <v>37818904.89000009</v>
      </c>
      <c r="F18" s="34">
        <v>1204760703.8899999</v>
      </c>
      <c r="G18" s="34">
        <v>404072419.24999994</v>
      </c>
      <c r="H18" s="34">
        <v>401880542.88999975</v>
      </c>
      <c r="I18" s="34">
        <v>401880542.88999975</v>
      </c>
      <c r="J18" s="34">
        <v>401880542.88999975</v>
      </c>
      <c r="K18" s="35">
        <v>802880161.00000036</v>
      </c>
      <c r="N18" s="36"/>
      <c r="O18" s="30"/>
      <c r="P18" s="31"/>
      <c r="Q18" s="31"/>
      <c r="R18" s="31"/>
      <c r="S18" s="31"/>
      <c r="T18" s="31"/>
      <c r="U18" s="31"/>
      <c r="V18" s="31"/>
      <c r="W18" s="31"/>
    </row>
    <row r="19" spans="1:23" x14ac:dyDescent="0.3">
      <c r="A19" s="25">
        <f t="shared" si="0"/>
        <v>5</v>
      </c>
      <c r="B19" s="37" t="s">
        <v>35</v>
      </c>
      <c r="C19" s="38" t="s">
        <v>36</v>
      </c>
      <c r="D19" s="39">
        <v>41351776</v>
      </c>
      <c r="E19" s="39">
        <v>-352697.35000000015</v>
      </c>
      <c r="F19" s="39">
        <v>40999078.649999999</v>
      </c>
      <c r="G19" s="39">
        <v>19861196.030000005</v>
      </c>
      <c r="H19" s="39">
        <v>19790497.850000001</v>
      </c>
      <c r="I19" s="39">
        <v>19790497.850000001</v>
      </c>
      <c r="J19" s="39">
        <v>19790497.850000001</v>
      </c>
      <c r="K19" s="40">
        <v>21208580.799999997</v>
      </c>
      <c r="N19" s="2"/>
      <c r="O19" s="41"/>
      <c r="P19" s="42"/>
      <c r="Q19" s="42"/>
      <c r="R19" s="42"/>
      <c r="S19" s="42"/>
      <c r="T19" s="42"/>
      <c r="U19" s="42"/>
      <c r="V19" s="42"/>
      <c r="W19" s="42"/>
    </row>
    <row r="20" spans="1:23" x14ac:dyDescent="0.3">
      <c r="A20" s="25">
        <f t="shared" si="0"/>
        <v>5</v>
      </c>
      <c r="B20" s="37" t="s">
        <v>37</v>
      </c>
      <c r="C20" s="38" t="s">
        <v>38</v>
      </c>
      <c r="D20" s="39">
        <v>33460638</v>
      </c>
      <c r="E20" s="39">
        <v>4847677.1399999997</v>
      </c>
      <c r="F20" s="39">
        <v>38308315.139999993</v>
      </c>
      <c r="G20" s="39">
        <v>18342137.960000005</v>
      </c>
      <c r="H20" s="39">
        <v>20489816.25</v>
      </c>
      <c r="I20" s="39">
        <v>20489816.25</v>
      </c>
      <c r="J20" s="39">
        <v>20489816.25</v>
      </c>
      <c r="K20" s="40">
        <v>17818498.890000001</v>
      </c>
      <c r="N20" s="2"/>
      <c r="O20" s="41"/>
      <c r="P20" s="42"/>
      <c r="Q20" s="42"/>
      <c r="R20" s="42"/>
      <c r="S20" s="42"/>
      <c r="T20" s="42"/>
      <c r="U20" s="42"/>
      <c r="V20" s="42"/>
      <c r="W20" s="42"/>
    </row>
    <row r="21" spans="1:23" x14ac:dyDescent="0.3">
      <c r="A21" s="25">
        <f t="shared" si="0"/>
        <v>5</v>
      </c>
      <c r="B21" s="37" t="s">
        <v>39</v>
      </c>
      <c r="C21" s="38" t="s">
        <v>40</v>
      </c>
      <c r="D21" s="39">
        <v>35939000</v>
      </c>
      <c r="E21" s="39">
        <v>5209596.8999999994</v>
      </c>
      <c r="F21" s="39">
        <v>41148596.899999999</v>
      </c>
      <c r="G21" s="39">
        <v>77500</v>
      </c>
      <c r="H21" s="39">
        <v>36580000</v>
      </c>
      <c r="I21" s="39">
        <v>36580000</v>
      </c>
      <c r="J21" s="39">
        <v>36580000</v>
      </c>
      <c r="K21" s="40">
        <v>4568596.8999999994</v>
      </c>
      <c r="N21" s="2"/>
      <c r="O21" s="41"/>
      <c r="P21" s="42"/>
      <c r="Q21" s="42"/>
      <c r="R21" s="42"/>
      <c r="S21" s="42"/>
      <c r="T21" s="42"/>
      <c r="U21" s="42"/>
      <c r="V21" s="42"/>
      <c r="W21" s="42"/>
    </row>
    <row r="22" spans="1:23" ht="18.75" customHeight="1" x14ac:dyDescent="0.3">
      <c r="A22" s="25">
        <f t="shared" si="0"/>
        <v>5</v>
      </c>
      <c r="B22" s="37" t="s">
        <v>41</v>
      </c>
      <c r="C22" s="38" t="s">
        <v>42</v>
      </c>
      <c r="D22" s="39">
        <v>217766653</v>
      </c>
      <c r="E22" s="39">
        <v>5830154.1700000009</v>
      </c>
      <c r="F22" s="39">
        <v>223596807.17000008</v>
      </c>
      <c r="G22" s="39">
        <v>2560685.6</v>
      </c>
      <c r="H22" s="39">
        <v>3592539.9699999993</v>
      </c>
      <c r="I22" s="39">
        <v>3592539.9699999993</v>
      </c>
      <c r="J22" s="39">
        <v>3592539.9699999993</v>
      </c>
      <c r="K22" s="40">
        <v>220004267.20000008</v>
      </c>
      <c r="N22" s="2"/>
      <c r="O22" s="41"/>
      <c r="P22" s="42"/>
      <c r="Q22" s="42"/>
      <c r="R22" s="42"/>
      <c r="S22" s="42"/>
      <c r="T22" s="42"/>
      <c r="U22" s="42"/>
      <c r="V22" s="42"/>
      <c r="W22" s="42"/>
    </row>
    <row r="23" spans="1:23" x14ac:dyDescent="0.3">
      <c r="A23" s="25">
        <f t="shared" si="0"/>
        <v>5</v>
      </c>
      <c r="B23" s="37" t="s">
        <v>43</v>
      </c>
      <c r="C23" s="38" t="s">
        <v>44</v>
      </c>
      <c r="D23" s="39">
        <v>93372074</v>
      </c>
      <c r="E23" s="39">
        <v>1679319.4999999998</v>
      </c>
      <c r="F23" s="39">
        <v>95051393.500000015</v>
      </c>
      <c r="G23" s="39">
        <v>46669127.500000022</v>
      </c>
      <c r="H23" s="39">
        <v>835116.52</v>
      </c>
      <c r="I23" s="39">
        <v>835116.52</v>
      </c>
      <c r="J23" s="39">
        <v>835116.52</v>
      </c>
      <c r="K23" s="40">
        <v>94216276.980000034</v>
      </c>
      <c r="N23" s="2"/>
      <c r="O23" s="41"/>
      <c r="P23" s="42"/>
      <c r="Q23" s="42"/>
      <c r="R23" s="42"/>
      <c r="S23" s="42"/>
      <c r="T23" s="42"/>
      <c r="U23" s="42"/>
      <c r="V23" s="42"/>
      <c r="W23" s="42"/>
    </row>
    <row r="24" spans="1:23" x14ac:dyDescent="0.3">
      <c r="A24" s="25">
        <f t="shared" si="0"/>
        <v>5</v>
      </c>
      <c r="B24" s="37" t="s">
        <v>45</v>
      </c>
      <c r="C24" s="38" t="s">
        <v>46</v>
      </c>
      <c r="D24" s="39">
        <v>288</v>
      </c>
      <c r="E24" s="39">
        <v>3466.79</v>
      </c>
      <c r="F24" s="39">
        <v>3754.79</v>
      </c>
      <c r="G24" s="39">
        <v>2428.04</v>
      </c>
      <c r="H24" s="39">
        <v>3610.79</v>
      </c>
      <c r="I24" s="39">
        <v>3610.79</v>
      </c>
      <c r="J24" s="39">
        <v>3610.79</v>
      </c>
      <c r="K24" s="40">
        <v>144</v>
      </c>
      <c r="N24" s="2"/>
      <c r="O24" s="41"/>
      <c r="P24" s="42"/>
      <c r="Q24" s="42"/>
      <c r="R24" s="42"/>
      <c r="S24" s="42"/>
      <c r="T24" s="42"/>
      <c r="U24" s="42"/>
      <c r="V24" s="42"/>
      <c r="W24" s="42"/>
    </row>
    <row r="25" spans="1:23" x14ac:dyDescent="0.3">
      <c r="A25" s="25"/>
      <c r="B25" s="37" t="s">
        <v>47</v>
      </c>
      <c r="C25" s="38" t="s">
        <v>48</v>
      </c>
      <c r="D25" s="39">
        <v>17486650</v>
      </c>
      <c r="E25" s="39">
        <v>192150</v>
      </c>
      <c r="F25" s="39">
        <v>17678800</v>
      </c>
      <c r="G25" s="39">
        <v>0</v>
      </c>
      <c r="H25" s="39">
        <v>0</v>
      </c>
      <c r="I25" s="39">
        <v>0</v>
      </c>
      <c r="J25" s="39">
        <v>0</v>
      </c>
      <c r="K25" s="40">
        <v>17678800</v>
      </c>
      <c r="N25" s="2"/>
      <c r="O25" s="41"/>
      <c r="P25" s="42"/>
      <c r="Q25" s="42"/>
      <c r="R25" s="42"/>
      <c r="S25" s="42"/>
      <c r="T25" s="42"/>
      <c r="U25" s="42"/>
      <c r="V25" s="42"/>
      <c r="W25" s="42"/>
    </row>
    <row r="26" spans="1:23" x14ac:dyDescent="0.3">
      <c r="A26" s="25"/>
      <c r="B26" s="37" t="s">
        <v>49</v>
      </c>
      <c r="C26" s="38" t="s">
        <v>50</v>
      </c>
      <c r="D26" s="39">
        <v>14647700</v>
      </c>
      <c r="E26" s="39">
        <v>155550</v>
      </c>
      <c r="F26" s="39">
        <v>14803250</v>
      </c>
      <c r="G26" s="39">
        <v>0</v>
      </c>
      <c r="H26" s="39">
        <v>0</v>
      </c>
      <c r="I26" s="39">
        <v>0</v>
      </c>
      <c r="J26" s="39">
        <v>0</v>
      </c>
      <c r="K26" s="40">
        <v>14803250</v>
      </c>
      <c r="N26" s="2"/>
      <c r="O26" s="41"/>
      <c r="P26" s="42"/>
      <c r="Q26" s="42"/>
      <c r="R26" s="42"/>
      <c r="S26" s="42"/>
      <c r="T26" s="42"/>
      <c r="U26" s="42"/>
      <c r="V26" s="42"/>
      <c r="W26" s="42"/>
    </row>
    <row r="27" spans="1:23" x14ac:dyDescent="0.3">
      <c r="A27" s="25"/>
      <c r="B27" s="37" t="s">
        <v>51</v>
      </c>
      <c r="C27" s="38" t="s">
        <v>52</v>
      </c>
      <c r="D27" s="39">
        <v>5336962</v>
      </c>
      <c r="E27" s="39">
        <v>50838467.870000042</v>
      </c>
      <c r="F27" s="39">
        <v>56175429.870000049</v>
      </c>
      <c r="G27" s="39">
        <v>53203512.180000052</v>
      </c>
      <c r="H27" s="39">
        <v>53236609.300000042</v>
      </c>
      <c r="I27" s="39">
        <v>53236609.300000042</v>
      </c>
      <c r="J27" s="39">
        <v>53236609.300000042</v>
      </c>
      <c r="K27" s="40">
        <v>2938820.57</v>
      </c>
      <c r="N27" s="2"/>
      <c r="O27" s="41"/>
      <c r="P27" s="42"/>
      <c r="Q27" s="42"/>
      <c r="R27" s="42"/>
      <c r="S27" s="42"/>
      <c r="T27" s="42"/>
      <c r="U27" s="42"/>
      <c r="V27" s="42"/>
      <c r="W27" s="42"/>
    </row>
    <row r="28" spans="1:23" x14ac:dyDescent="0.3">
      <c r="A28" s="25"/>
      <c r="B28" s="37" t="s">
        <v>53</v>
      </c>
      <c r="C28" s="38" t="s">
        <v>54</v>
      </c>
      <c r="D28" s="39">
        <v>685335624</v>
      </c>
      <c r="E28" s="39">
        <v>-27490553.439999949</v>
      </c>
      <c r="F28" s="39">
        <v>657845070.55999982</v>
      </c>
      <c r="G28" s="39">
        <v>255820072.52999982</v>
      </c>
      <c r="H28" s="39">
        <v>260234491.01999971</v>
      </c>
      <c r="I28" s="39">
        <v>260234491.01999971</v>
      </c>
      <c r="J28" s="39">
        <v>260234491.01999971</v>
      </c>
      <c r="K28" s="40">
        <v>397610579.54000026</v>
      </c>
      <c r="N28" s="2"/>
      <c r="O28" s="41"/>
      <c r="P28" s="42"/>
      <c r="Q28" s="42"/>
      <c r="R28" s="42"/>
      <c r="S28" s="42"/>
      <c r="T28" s="42"/>
      <c r="U28" s="42"/>
      <c r="V28" s="42"/>
      <c r="W28" s="42"/>
    </row>
    <row r="29" spans="1:23" x14ac:dyDescent="0.3">
      <c r="A29" s="25"/>
      <c r="B29" s="37" t="s">
        <v>55</v>
      </c>
      <c r="C29" s="38" t="s">
        <v>56</v>
      </c>
      <c r="D29" s="39">
        <v>22244434</v>
      </c>
      <c r="E29" s="39">
        <v>-3094226.6900000013</v>
      </c>
      <c r="F29" s="39">
        <v>19150207.310000002</v>
      </c>
      <c r="G29" s="39">
        <v>7535759.4099999983</v>
      </c>
      <c r="H29" s="39">
        <v>7117861.1899999995</v>
      </c>
      <c r="I29" s="39">
        <v>7117861.1899999995</v>
      </c>
      <c r="J29" s="39">
        <v>7117861.1899999995</v>
      </c>
      <c r="K29" s="40">
        <v>12032346.120000003</v>
      </c>
      <c r="N29" s="2"/>
      <c r="O29" s="41"/>
      <c r="P29" s="42"/>
      <c r="Q29" s="42"/>
      <c r="R29" s="42"/>
      <c r="S29" s="42"/>
      <c r="T29" s="42"/>
      <c r="U29" s="42"/>
      <c r="V29" s="42"/>
      <c r="W29" s="42"/>
    </row>
    <row r="30" spans="1:23" x14ac:dyDescent="0.3">
      <c r="A30" s="25">
        <f t="shared" si="0"/>
        <v>4</v>
      </c>
      <c r="B30" s="32" t="s">
        <v>57</v>
      </c>
      <c r="C30" s="33" t="s">
        <v>58</v>
      </c>
      <c r="D30" s="34">
        <v>213527823</v>
      </c>
      <c r="E30" s="34">
        <v>9907995.7400000077</v>
      </c>
      <c r="F30" s="34">
        <v>223435818.73999983</v>
      </c>
      <c r="G30" s="34">
        <v>108431718.70999952</v>
      </c>
      <c r="H30" s="34">
        <v>109943193.30999967</v>
      </c>
      <c r="I30" s="34">
        <v>109943193.30999967</v>
      </c>
      <c r="J30" s="34">
        <v>109943193.30999967</v>
      </c>
      <c r="K30" s="35">
        <v>113492625.43000001</v>
      </c>
      <c r="N30" s="2"/>
      <c r="O30" s="41"/>
      <c r="P30" s="42"/>
      <c r="Q30" s="42"/>
      <c r="R30" s="42"/>
      <c r="S30" s="42"/>
      <c r="T30" s="42"/>
      <c r="U30" s="42"/>
      <c r="V30" s="42"/>
      <c r="W30" s="42"/>
    </row>
    <row r="31" spans="1:23" x14ac:dyDescent="0.3">
      <c r="A31" s="25">
        <f t="shared" si="0"/>
        <v>5</v>
      </c>
      <c r="B31" s="37" t="s">
        <v>59</v>
      </c>
      <c r="C31" s="38" t="s">
        <v>60</v>
      </c>
      <c r="D31" s="39">
        <v>91900495</v>
      </c>
      <c r="E31" s="39">
        <v>4075505.6300000027</v>
      </c>
      <c r="F31" s="39">
        <v>95976000.629999697</v>
      </c>
      <c r="G31" s="39">
        <v>47909321.599999763</v>
      </c>
      <c r="H31" s="39">
        <v>48575430.589999899</v>
      </c>
      <c r="I31" s="39">
        <v>48575430.589999899</v>
      </c>
      <c r="J31" s="39">
        <v>48575430.589999899</v>
      </c>
      <c r="K31" s="40">
        <v>47400570.039999999</v>
      </c>
      <c r="N31" s="2"/>
      <c r="O31" s="41"/>
      <c r="P31" s="42"/>
      <c r="Q31" s="42"/>
      <c r="R31" s="42"/>
      <c r="S31" s="42"/>
      <c r="T31" s="42"/>
      <c r="U31" s="42"/>
      <c r="V31" s="42"/>
      <c r="W31" s="42"/>
    </row>
    <row r="32" spans="1:23" x14ac:dyDescent="0.3">
      <c r="A32" s="25">
        <f t="shared" si="0"/>
        <v>5</v>
      </c>
      <c r="B32" s="37" t="s">
        <v>61</v>
      </c>
      <c r="C32" s="38" t="s">
        <v>62</v>
      </c>
      <c r="D32" s="39">
        <v>3330000</v>
      </c>
      <c r="E32" s="39">
        <v>794343.42999999959</v>
      </c>
      <c r="F32" s="39">
        <v>4124343.430000003</v>
      </c>
      <c r="G32" s="39">
        <v>4076636.3000000026</v>
      </c>
      <c r="H32" s="39">
        <v>4076636.3000000026</v>
      </c>
      <c r="I32" s="39">
        <v>4076636.3000000026</v>
      </c>
      <c r="J32" s="39">
        <v>4076636.3000000026</v>
      </c>
      <c r="K32" s="40">
        <v>47707.13</v>
      </c>
      <c r="N32" s="2"/>
      <c r="O32" s="41"/>
      <c r="P32" s="42"/>
      <c r="Q32" s="42"/>
      <c r="R32" s="42"/>
      <c r="S32" s="42"/>
      <c r="T32" s="42"/>
      <c r="U32" s="42"/>
      <c r="V32" s="42"/>
      <c r="W32" s="42"/>
    </row>
    <row r="33" spans="1:23" x14ac:dyDescent="0.3">
      <c r="A33" s="25">
        <f t="shared" si="0"/>
        <v>5</v>
      </c>
      <c r="B33" s="37" t="s">
        <v>63</v>
      </c>
      <c r="C33" s="38" t="s">
        <v>64</v>
      </c>
      <c r="D33" s="39">
        <v>48157173</v>
      </c>
      <c r="E33" s="39">
        <v>1838409.0400000012</v>
      </c>
      <c r="F33" s="39">
        <v>49995582.039999977</v>
      </c>
      <c r="G33" s="39">
        <v>25021038.539999746</v>
      </c>
      <c r="H33" s="39">
        <v>25349707.79999974</v>
      </c>
      <c r="I33" s="39">
        <v>25349707.79999974</v>
      </c>
      <c r="J33" s="39">
        <v>25349707.79999974</v>
      </c>
      <c r="K33" s="40">
        <v>24645874.240000017</v>
      </c>
      <c r="N33" s="2"/>
      <c r="O33" s="41"/>
      <c r="P33" s="42"/>
      <c r="Q33" s="42"/>
      <c r="R33" s="42"/>
      <c r="S33" s="42"/>
      <c r="T33" s="42"/>
      <c r="U33" s="42"/>
      <c r="V33" s="42"/>
      <c r="W33" s="42"/>
    </row>
    <row r="34" spans="1:23" x14ac:dyDescent="0.3">
      <c r="A34" s="25">
        <f t="shared" si="0"/>
        <v>5</v>
      </c>
      <c r="B34" s="37" t="s">
        <v>65</v>
      </c>
      <c r="C34" s="38" t="s">
        <v>66</v>
      </c>
      <c r="D34" s="39">
        <v>49843370</v>
      </c>
      <c r="E34" s="39">
        <v>2093486.9500000055</v>
      </c>
      <c r="F34" s="39">
        <v>51936856.950000145</v>
      </c>
      <c r="G34" s="39">
        <v>25896540.949999992</v>
      </c>
      <c r="H34" s="39">
        <v>26236739.76000002</v>
      </c>
      <c r="I34" s="39">
        <v>26236739.76000002</v>
      </c>
      <c r="J34" s="39">
        <v>26236739.76000002</v>
      </c>
      <c r="K34" s="40">
        <v>25700117.189999986</v>
      </c>
      <c r="N34" s="2"/>
      <c r="O34" s="41"/>
      <c r="P34" s="42"/>
      <c r="Q34" s="42"/>
      <c r="R34" s="42"/>
      <c r="S34" s="42"/>
      <c r="T34" s="42"/>
      <c r="U34" s="42"/>
      <c r="V34" s="42"/>
      <c r="W34" s="42"/>
    </row>
    <row r="35" spans="1:23" x14ac:dyDescent="0.3">
      <c r="A35" s="25">
        <f t="shared" si="0"/>
        <v>5</v>
      </c>
      <c r="B35" s="37" t="s">
        <v>67</v>
      </c>
      <c r="C35" s="38" t="s">
        <v>68</v>
      </c>
      <c r="D35" s="39">
        <v>9681105</v>
      </c>
      <c r="E35" s="39">
        <v>928584.22999999917</v>
      </c>
      <c r="F35" s="39">
        <v>10609689.230000008</v>
      </c>
      <c r="G35" s="39">
        <v>5528181.3200000105</v>
      </c>
      <c r="H35" s="39">
        <v>5704678.8600000069</v>
      </c>
      <c r="I35" s="39">
        <v>5704678.8600000069</v>
      </c>
      <c r="J35" s="39">
        <v>5704678.8600000069</v>
      </c>
      <c r="K35" s="40">
        <v>4905010.370000001</v>
      </c>
      <c r="N35" s="36"/>
      <c r="O35" s="30"/>
      <c r="P35" s="31"/>
      <c r="Q35" s="31"/>
      <c r="R35" s="31"/>
      <c r="S35" s="31"/>
      <c r="T35" s="31"/>
      <c r="U35" s="31"/>
      <c r="V35" s="31"/>
      <c r="W35" s="31"/>
    </row>
    <row r="36" spans="1:23" x14ac:dyDescent="0.3">
      <c r="A36" s="25">
        <f t="shared" si="0"/>
        <v>5</v>
      </c>
      <c r="B36" s="37" t="s">
        <v>69</v>
      </c>
      <c r="C36" s="38" t="s">
        <v>70</v>
      </c>
      <c r="D36" s="39">
        <v>10615680</v>
      </c>
      <c r="E36" s="39">
        <v>177666.46000000002</v>
      </c>
      <c r="F36" s="39">
        <v>10793346.459999997</v>
      </c>
      <c r="G36" s="39">
        <v>0</v>
      </c>
      <c r="H36" s="39">
        <v>0</v>
      </c>
      <c r="I36" s="39">
        <v>0</v>
      </c>
      <c r="J36" s="39">
        <v>0</v>
      </c>
      <c r="K36" s="40">
        <v>10793346.459999997</v>
      </c>
      <c r="N36" s="2"/>
      <c r="O36" s="41"/>
      <c r="P36" s="42"/>
      <c r="Q36" s="42"/>
      <c r="R36" s="42"/>
      <c r="S36" s="42"/>
      <c r="T36" s="42"/>
      <c r="U36" s="42"/>
      <c r="V36" s="42"/>
      <c r="W36" s="42"/>
    </row>
    <row r="37" spans="1:23" x14ac:dyDescent="0.3">
      <c r="A37" s="25">
        <f t="shared" si="0"/>
        <v>4</v>
      </c>
      <c r="B37" s="32" t="s">
        <v>71</v>
      </c>
      <c r="C37" s="33" t="s">
        <v>72</v>
      </c>
      <c r="D37" s="34">
        <v>825307833</v>
      </c>
      <c r="E37" s="34">
        <v>-19737768.789999984</v>
      </c>
      <c r="F37" s="34">
        <v>805570064.20999992</v>
      </c>
      <c r="G37" s="34">
        <v>370908019.99999976</v>
      </c>
      <c r="H37" s="34">
        <v>383257462.75999981</v>
      </c>
      <c r="I37" s="34">
        <v>377366398.7699998</v>
      </c>
      <c r="J37" s="34">
        <v>377366398.7699998</v>
      </c>
      <c r="K37" s="35">
        <v>422312601.44999999</v>
      </c>
      <c r="N37" s="2"/>
      <c r="O37" s="41"/>
      <c r="P37" s="42"/>
      <c r="Q37" s="42"/>
      <c r="R37" s="42"/>
      <c r="S37" s="42"/>
      <c r="T37" s="42"/>
      <c r="U37" s="42"/>
      <c r="V37" s="42"/>
      <c r="W37" s="42"/>
    </row>
    <row r="38" spans="1:23" x14ac:dyDescent="0.3">
      <c r="A38" s="25">
        <f t="shared" si="0"/>
        <v>5</v>
      </c>
      <c r="B38" s="37" t="s">
        <v>73</v>
      </c>
      <c r="C38" s="38" t="s">
        <v>74</v>
      </c>
      <c r="D38" s="39">
        <v>41949628</v>
      </c>
      <c r="E38" s="39">
        <v>2092571.4400000086</v>
      </c>
      <c r="F38" s="39">
        <v>44042199.439999916</v>
      </c>
      <c r="G38" s="39">
        <v>22121166.829999778</v>
      </c>
      <c r="H38" s="39">
        <v>22461265.169999816</v>
      </c>
      <c r="I38" s="39">
        <v>22461265.169999816</v>
      </c>
      <c r="J38" s="39">
        <v>22461265.169999816</v>
      </c>
      <c r="K38" s="40">
        <v>21580934.269999992</v>
      </c>
      <c r="N38" s="2"/>
      <c r="O38" s="41"/>
      <c r="P38" s="42"/>
      <c r="Q38" s="42"/>
      <c r="R38" s="42"/>
      <c r="S38" s="42"/>
      <c r="T38" s="42"/>
      <c r="U38" s="42"/>
      <c r="V38" s="42"/>
      <c r="W38" s="42"/>
    </row>
    <row r="39" spans="1:23" x14ac:dyDescent="0.3">
      <c r="A39" s="25">
        <f t="shared" si="0"/>
        <v>5</v>
      </c>
      <c r="B39" s="37" t="s">
        <v>75</v>
      </c>
      <c r="C39" s="38" t="s">
        <v>76</v>
      </c>
      <c r="D39" s="39">
        <v>0</v>
      </c>
      <c r="E39" s="39">
        <v>722</v>
      </c>
      <c r="F39" s="39">
        <v>722</v>
      </c>
      <c r="G39" s="39">
        <v>0</v>
      </c>
      <c r="H39" s="39">
        <v>0</v>
      </c>
      <c r="I39" s="39">
        <v>0</v>
      </c>
      <c r="J39" s="39">
        <v>0</v>
      </c>
      <c r="K39" s="40">
        <v>722</v>
      </c>
      <c r="N39" s="2"/>
      <c r="O39" s="41"/>
      <c r="P39" s="42"/>
      <c r="Q39" s="42"/>
      <c r="R39" s="42"/>
      <c r="S39" s="42"/>
      <c r="T39" s="42"/>
      <c r="U39" s="42"/>
      <c r="V39" s="42"/>
      <c r="W39" s="42"/>
    </row>
    <row r="40" spans="1:23" x14ac:dyDescent="0.3">
      <c r="A40" s="25">
        <f t="shared" si="0"/>
        <v>5</v>
      </c>
      <c r="B40" s="37" t="s">
        <v>77</v>
      </c>
      <c r="C40" s="38" t="s">
        <v>78</v>
      </c>
      <c r="D40" s="39">
        <v>0</v>
      </c>
      <c r="E40" s="39">
        <v>2052662.69</v>
      </c>
      <c r="F40" s="39">
        <v>2052662.69</v>
      </c>
      <c r="G40" s="39">
        <v>2052662.69</v>
      </c>
      <c r="H40" s="39">
        <v>2052662.69</v>
      </c>
      <c r="I40" s="39">
        <v>2052662.69</v>
      </c>
      <c r="J40" s="39">
        <v>2052662.69</v>
      </c>
      <c r="K40" s="40">
        <v>0</v>
      </c>
      <c r="N40" s="2"/>
      <c r="O40" s="41"/>
      <c r="P40" s="42"/>
      <c r="Q40" s="42"/>
      <c r="R40" s="42"/>
      <c r="S40" s="42"/>
      <c r="T40" s="42"/>
      <c r="U40" s="42"/>
      <c r="V40" s="42"/>
      <c r="W40" s="42"/>
    </row>
    <row r="41" spans="1:23" x14ac:dyDescent="0.3">
      <c r="A41" s="25">
        <f t="shared" si="0"/>
        <v>5</v>
      </c>
      <c r="B41" s="37" t="s">
        <v>79</v>
      </c>
      <c r="C41" s="38" t="s">
        <v>80</v>
      </c>
      <c r="D41" s="39">
        <v>165644220</v>
      </c>
      <c r="E41" s="39">
        <v>-6893257.7699999996</v>
      </c>
      <c r="F41" s="39">
        <v>158750962.23000002</v>
      </c>
      <c r="G41" s="39">
        <v>71417307.340000004</v>
      </c>
      <c r="H41" s="39">
        <v>69448194.319999993</v>
      </c>
      <c r="I41" s="39">
        <v>63557130.329999998</v>
      </c>
      <c r="J41" s="39">
        <v>63557130.329999998</v>
      </c>
      <c r="K41" s="40">
        <v>89302767.910000011</v>
      </c>
      <c r="N41" s="2"/>
      <c r="O41" s="41"/>
      <c r="P41" s="42"/>
      <c r="Q41" s="42"/>
      <c r="R41" s="42"/>
      <c r="S41" s="42"/>
      <c r="T41" s="42"/>
      <c r="U41" s="42"/>
      <c r="V41" s="42"/>
      <c r="W41" s="42"/>
    </row>
    <row r="42" spans="1:23" x14ac:dyDescent="0.3">
      <c r="A42" s="25">
        <f t="shared" si="0"/>
        <v>5</v>
      </c>
      <c r="B42" s="37" t="s">
        <v>81</v>
      </c>
      <c r="C42" s="38" t="s">
        <v>82</v>
      </c>
      <c r="D42" s="39">
        <v>169027136</v>
      </c>
      <c r="E42" s="39">
        <v>-4643402.6199999992</v>
      </c>
      <c r="F42" s="39">
        <v>164383733.38</v>
      </c>
      <c r="G42" s="39">
        <v>76686309.259999976</v>
      </c>
      <c r="H42" s="39">
        <v>75637351.639999986</v>
      </c>
      <c r="I42" s="39">
        <v>75637351.639999986</v>
      </c>
      <c r="J42" s="39">
        <v>75637351.639999986</v>
      </c>
      <c r="K42" s="40">
        <v>88746381.739999995</v>
      </c>
      <c r="N42" s="36"/>
      <c r="O42" s="30"/>
      <c r="P42" s="31"/>
      <c r="Q42" s="31"/>
      <c r="R42" s="31"/>
      <c r="S42" s="31"/>
      <c r="T42" s="31"/>
      <c r="U42" s="31"/>
      <c r="V42" s="31"/>
      <c r="W42" s="31"/>
    </row>
    <row r="43" spans="1:23" x14ac:dyDescent="0.3">
      <c r="A43" s="25">
        <f t="shared" si="0"/>
        <v>5</v>
      </c>
      <c r="B43" s="37" t="s">
        <v>83</v>
      </c>
      <c r="C43" s="38" t="s">
        <v>84</v>
      </c>
      <c r="D43" s="39">
        <v>13479900</v>
      </c>
      <c r="E43" s="39">
        <v>-109928.16000000012</v>
      </c>
      <c r="F43" s="39">
        <v>13369971.84</v>
      </c>
      <c r="G43" s="39">
        <v>6363089.5199999996</v>
      </c>
      <c r="H43" s="39">
        <v>6308890.8599999994</v>
      </c>
      <c r="I43" s="39">
        <v>6308890.8599999994</v>
      </c>
      <c r="J43" s="39">
        <v>6308890.8599999994</v>
      </c>
      <c r="K43" s="40">
        <v>7061080.9800000004</v>
      </c>
      <c r="N43" s="2"/>
      <c r="O43" s="41"/>
      <c r="P43" s="42"/>
      <c r="Q43" s="42"/>
      <c r="R43" s="42"/>
      <c r="S43" s="42"/>
      <c r="T43" s="42"/>
      <c r="U43" s="42"/>
      <c r="V43" s="42"/>
      <c r="W43" s="42"/>
    </row>
    <row r="44" spans="1:23" x14ac:dyDescent="0.3">
      <c r="A44" s="25">
        <f t="shared" si="0"/>
        <v>5</v>
      </c>
      <c r="B44" s="37" t="s">
        <v>85</v>
      </c>
      <c r="C44" s="38" t="s">
        <v>86</v>
      </c>
      <c r="D44" s="39">
        <v>15630200</v>
      </c>
      <c r="E44" s="39">
        <v>1159788.3099999998</v>
      </c>
      <c r="F44" s="39">
        <v>16789988.310000002</v>
      </c>
      <c r="G44" s="39">
        <v>7554700</v>
      </c>
      <c r="H44" s="39">
        <v>16206800</v>
      </c>
      <c r="I44" s="39">
        <v>16206800</v>
      </c>
      <c r="J44" s="39">
        <v>16206800</v>
      </c>
      <c r="K44" s="40">
        <v>583188.31000000006</v>
      </c>
      <c r="N44" s="2"/>
      <c r="O44" s="41"/>
      <c r="P44" s="42"/>
      <c r="Q44" s="42"/>
      <c r="R44" s="42"/>
      <c r="S44" s="42"/>
      <c r="T44" s="42"/>
      <c r="U44" s="42"/>
      <c r="V44" s="42"/>
      <c r="W44" s="42"/>
    </row>
    <row r="45" spans="1:23" x14ac:dyDescent="0.3">
      <c r="A45" s="25">
        <f t="shared" si="0"/>
        <v>5</v>
      </c>
      <c r="B45" s="37" t="s">
        <v>87</v>
      </c>
      <c r="C45" s="38" t="s">
        <v>88</v>
      </c>
      <c r="D45" s="39">
        <v>2248800</v>
      </c>
      <c r="E45" s="39">
        <v>-113974.65000000002</v>
      </c>
      <c r="F45" s="39">
        <v>2134825.35</v>
      </c>
      <c r="G45" s="39">
        <v>840100</v>
      </c>
      <c r="H45" s="39">
        <v>1006300</v>
      </c>
      <c r="I45" s="39">
        <v>1006300</v>
      </c>
      <c r="J45" s="39">
        <v>1006300</v>
      </c>
      <c r="K45" s="40">
        <v>1128525.3500000001</v>
      </c>
      <c r="N45" s="2"/>
      <c r="O45" s="41"/>
      <c r="P45" s="42"/>
      <c r="Q45" s="42"/>
      <c r="R45" s="42"/>
      <c r="S45" s="42"/>
      <c r="T45" s="42"/>
      <c r="U45" s="42"/>
      <c r="V45" s="42"/>
      <c r="W45" s="42"/>
    </row>
    <row r="46" spans="1:23" x14ac:dyDescent="0.3">
      <c r="A46" s="25">
        <f t="shared" si="0"/>
        <v>5</v>
      </c>
      <c r="B46" s="37" t="s">
        <v>89</v>
      </c>
      <c r="C46" s="38" t="s">
        <v>90</v>
      </c>
      <c r="D46" s="39">
        <v>7696800</v>
      </c>
      <c r="E46" s="39">
        <v>1708450</v>
      </c>
      <c r="F46" s="39">
        <v>9405250</v>
      </c>
      <c r="G46" s="39">
        <v>4375250</v>
      </c>
      <c r="H46" s="39">
        <v>9360750</v>
      </c>
      <c r="I46" s="39">
        <v>9360750</v>
      </c>
      <c r="J46" s="39">
        <v>9360750</v>
      </c>
      <c r="K46" s="40">
        <v>44500</v>
      </c>
      <c r="N46" s="2"/>
      <c r="O46" s="41"/>
      <c r="P46" s="42"/>
      <c r="Q46" s="42"/>
      <c r="R46" s="42"/>
      <c r="S46" s="42"/>
      <c r="T46" s="42"/>
      <c r="U46" s="42"/>
      <c r="V46" s="42"/>
      <c r="W46" s="42"/>
    </row>
    <row r="47" spans="1:23" x14ac:dyDescent="0.3">
      <c r="A47" s="25">
        <f t="shared" si="0"/>
        <v>5</v>
      </c>
      <c r="B47" s="37" t="s">
        <v>91</v>
      </c>
      <c r="C47" s="38" t="s">
        <v>92</v>
      </c>
      <c r="D47" s="39">
        <v>2296235</v>
      </c>
      <c r="E47" s="39">
        <v>4523.34</v>
      </c>
      <c r="F47" s="39">
        <v>2300758.34</v>
      </c>
      <c r="G47" s="39">
        <v>0</v>
      </c>
      <c r="H47" s="39">
        <v>0</v>
      </c>
      <c r="I47" s="39">
        <v>0</v>
      </c>
      <c r="J47" s="39">
        <v>0</v>
      </c>
      <c r="K47" s="40">
        <v>2300758.34</v>
      </c>
      <c r="N47" s="2"/>
      <c r="O47" s="41"/>
      <c r="P47" s="42"/>
      <c r="Q47" s="42"/>
      <c r="R47" s="42"/>
      <c r="S47" s="42"/>
      <c r="T47" s="42"/>
      <c r="U47" s="42"/>
      <c r="V47" s="42"/>
      <c r="W47" s="42"/>
    </row>
    <row r="48" spans="1:23" x14ac:dyDescent="0.3">
      <c r="A48" s="25"/>
      <c r="B48" s="37" t="s">
        <v>93</v>
      </c>
      <c r="C48" s="38" t="s">
        <v>94</v>
      </c>
      <c r="D48" s="39">
        <v>556986</v>
      </c>
      <c r="E48" s="39">
        <v>110094.06</v>
      </c>
      <c r="F48" s="39">
        <v>667080.06000000006</v>
      </c>
      <c r="G48" s="39">
        <v>215343</v>
      </c>
      <c r="H48" s="39">
        <v>282241.05</v>
      </c>
      <c r="I48" s="39">
        <v>282241.05</v>
      </c>
      <c r="J48" s="39">
        <v>282241.05</v>
      </c>
      <c r="K48" s="40">
        <v>384839.01</v>
      </c>
      <c r="N48" s="2"/>
      <c r="O48" s="41"/>
      <c r="P48" s="42"/>
      <c r="Q48" s="42"/>
      <c r="R48" s="42"/>
      <c r="S48" s="42"/>
      <c r="T48" s="42"/>
      <c r="U48" s="42"/>
      <c r="V48" s="42"/>
      <c r="W48" s="42"/>
    </row>
    <row r="49" spans="1:23" x14ac:dyDescent="0.3">
      <c r="A49" s="25"/>
      <c r="B49" s="37" t="s">
        <v>95</v>
      </c>
      <c r="C49" s="38" t="s">
        <v>96</v>
      </c>
      <c r="D49" s="39">
        <v>368475120</v>
      </c>
      <c r="E49" s="39">
        <v>-14866498.889999997</v>
      </c>
      <c r="F49" s="39">
        <v>353608621.11000001</v>
      </c>
      <c r="G49" s="39">
        <v>166660252.34999999</v>
      </c>
      <c r="H49" s="39">
        <v>163206747.01999998</v>
      </c>
      <c r="I49" s="39">
        <v>163206747.01999998</v>
      </c>
      <c r="J49" s="39">
        <v>163206747.01999998</v>
      </c>
      <c r="K49" s="40">
        <v>190401874.08999997</v>
      </c>
      <c r="N49" s="2"/>
      <c r="O49" s="41"/>
      <c r="P49" s="42"/>
      <c r="Q49" s="42"/>
      <c r="R49" s="42"/>
      <c r="S49" s="42"/>
      <c r="T49" s="42"/>
      <c r="U49" s="42"/>
      <c r="V49" s="42"/>
      <c r="W49" s="42"/>
    </row>
    <row r="50" spans="1:23" x14ac:dyDescent="0.3">
      <c r="A50" s="25"/>
      <c r="B50" s="37" t="s">
        <v>97</v>
      </c>
      <c r="C50" s="38" t="s">
        <v>98</v>
      </c>
      <c r="D50" s="39">
        <v>7488400</v>
      </c>
      <c r="E50" s="39">
        <v>140646.85</v>
      </c>
      <c r="F50" s="39">
        <v>7629046.8499999996</v>
      </c>
      <c r="G50" s="39">
        <v>3111700</v>
      </c>
      <c r="H50" s="39">
        <v>3060100</v>
      </c>
      <c r="I50" s="39">
        <v>3060100</v>
      </c>
      <c r="J50" s="39">
        <v>3060100</v>
      </c>
      <c r="K50" s="40">
        <v>4568946.8499999996</v>
      </c>
      <c r="N50" s="2"/>
      <c r="O50" s="41"/>
      <c r="P50" s="42"/>
      <c r="Q50" s="42"/>
      <c r="R50" s="42"/>
      <c r="S50" s="42"/>
      <c r="T50" s="42"/>
      <c r="U50" s="42"/>
      <c r="V50" s="42"/>
      <c r="W50" s="42"/>
    </row>
    <row r="51" spans="1:23" x14ac:dyDescent="0.3">
      <c r="A51" s="25"/>
      <c r="B51" s="37" t="s">
        <v>99</v>
      </c>
      <c r="C51" s="38" t="s">
        <v>100</v>
      </c>
      <c r="D51" s="39">
        <v>3755584</v>
      </c>
      <c r="E51" s="39">
        <v>-377012.99</v>
      </c>
      <c r="F51" s="39">
        <v>3378571.01</v>
      </c>
      <c r="G51" s="39">
        <v>1451100</v>
      </c>
      <c r="H51" s="39">
        <v>1451100</v>
      </c>
      <c r="I51" s="39">
        <v>1451100</v>
      </c>
      <c r="J51" s="39">
        <v>1451100</v>
      </c>
      <c r="K51" s="40">
        <v>1927471.01</v>
      </c>
      <c r="N51" s="2"/>
      <c r="O51" s="41"/>
      <c r="P51" s="42"/>
      <c r="Q51" s="42"/>
      <c r="R51" s="42"/>
      <c r="S51" s="42"/>
      <c r="T51" s="42"/>
      <c r="U51" s="42"/>
      <c r="V51" s="42"/>
      <c r="W51" s="42"/>
    </row>
    <row r="52" spans="1:23" x14ac:dyDescent="0.3">
      <c r="A52" s="25"/>
      <c r="B52" s="37" t="s">
        <v>101</v>
      </c>
      <c r="C52" s="38" t="s">
        <v>102</v>
      </c>
      <c r="D52" s="39">
        <v>4680000</v>
      </c>
      <c r="E52" s="39">
        <v>0</v>
      </c>
      <c r="F52" s="39">
        <v>4680000</v>
      </c>
      <c r="G52" s="39">
        <v>2320000</v>
      </c>
      <c r="H52" s="39">
        <v>2340000</v>
      </c>
      <c r="I52" s="39">
        <v>2340000</v>
      </c>
      <c r="J52" s="39">
        <v>2340000</v>
      </c>
      <c r="K52" s="40">
        <v>2340000</v>
      </c>
      <c r="N52" s="2"/>
      <c r="O52" s="41"/>
      <c r="P52" s="42"/>
      <c r="Q52" s="42"/>
      <c r="R52" s="42"/>
      <c r="S52" s="42"/>
      <c r="T52" s="42"/>
      <c r="U52" s="42"/>
      <c r="V52" s="42"/>
      <c r="W52" s="42"/>
    </row>
    <row r="53" spans="1:23" x14ac:dyDescent="0.3">
      <c r="A53" s="25"/>
      <c r="B53" s="37" t="s">
        <v>103</v>
      </c>
      <c r="C53" s="38" t="s">
        <v>104</v>
      </c>
      <c r="D53" s="39">
        <v>311080</v>
      </c>
      <c r="E53" s="39">
        <v>-43967</v>
      </c>
      <c r="F53" s="39">
        <v>267113</v>
      </c>
      <c r="G53" s="39">
        <v>84000</v>
      </c>
      <c r="H53" s="39">
        <v>84000</v>
      </c>
      <c r="I53" s="39">
        <v>84000</v>
      </c>
      <c r="J53" s="39">
        <v>84000</v>
      </c>
      <c r="K53" s="40">
        <v>183113</v>
      </c>
      <c r="N53" s="2"/>
      <c r="O53" s="41"/>
      <c r="P53" s="42"/>
      <c r="Q53" s="42"/>
      <c r="R53" s="42"/>
      <c r="S53" s="42"/>
      <c r="T53" s="42"/>
      <c r="U53" s="42"/>
      <c r="V53" s="42"/>
      <c r="W53" s="42"/>
    </row>
    <row r="54" spans="1:23" x14ac:dyDescent="0.3">
      <c r="A54" s="25"/>
      <c r="B54" s="37" t="s">
        <v>105</v>
      </c>
      <c r="C54" s="38" t="s">
        <v>106</v>
      </c>
      <c r="D54" s="39">
        <v>74639</v>
      </c>
      <c r="E54" s="39">
        <v>0</v>
      </c>
      <c r="F54" s="39">
        <v>74639</v>
      </c>
      <c r="G54" s="39">
        <v>0</v>
      </c>
      <c r="H54" s="39">
        <v>0</v>
      </c>
      <c r="I54" s="39">
        <v>0</v>
      </c>
      <c r="J54" s="39">
        <v>0</v>
      </c>
      <c r="K54" s="40">
        <v>74639</v>
      </c>
      <c r="N54" s="2"/>
      <c r="O54" s="41"/>
      <c r="P54" s="42"/>
      <c r="Q54" s="42"/>
      <c r="R54" s="42"/>
      <c r="S54" s="42"/>
      <c r="T54" s="42"/>
      <c r="U54" s="42"/>
      <c r="V54" s="42"/>
      <c r="W54" s="42"/>
    </row>
    <row r="55" spans="1:23" x14ac:dyDescent="0.3">
      <c r="A55" s="25"/>
      <c r="B55" s="37" t="s">
        <v>107</v>
      </c>
      <c r="C55" s="38" t="s">
        <v>108</v>
      </c>
      <c r="D55" s="39">
        <v>9760299</v>
      </c>
      <c r="E55" s="39">
        <v>3106603.0899999994</v>
      </c>
      <c r="F55" s="39">
        <v>12866902.09</v>
      </c>
      <c r="G55" s="39">
        <v>4315296.4899999974</v>
      </c>
      <c r="H55" s="39">
        <v>9319939.4900000133</v>
      </c>
      <c r="I55" s="39">
        <v>9319939.4900000133</v>
      </c>
      <c r="J55" s="39">
        <v>9319939.4900000133</v>
      </c>
      <c r="K55" s="40">
        <v>3546962.5999999992</v>
      </c>
      <c r="N55" s="2"/>
      <c r="O55" s="41"/>
      <c r="P55" s="42"/>
      <c r="Q55" s="42"/>
      <c r="R55" s="42"/>
      <c r="S55" s="42"/>
      <c r="T55" s="42"/>
      <c r="U55" s="42"/>
      <c r="V55" s="42"/>
      <c r="W55" s="42"/>
    </row>
    <row r="56" spans="1:23" x14ac:dyDescent="0.3">
      <c r="A56" s="25"/>
      <c r="B56" s="37" t="s">
        <v>109</v>
      </c>
      <c r="C56" s="38" t="s">
        <v>110</v>
      </c>
      <c r="D56" s="39">
        <v>4282354</v>
      </c>
      <c r="E56" s="39">
        <v>-322501.58</v>
      </c>
      <c r="F56" s="39">
        <v>3959852.4199999995</v>
      </c>
      <c r="G56" s="39">
        <v>677204.52</v>
      </c>
      <c r="H56" s="39">
        <v>1031120.52</v>
      </c>
      <c r="I56" s="39">
        <v>1031120.52</v>
      </c>
      <c r="J56" s="39">
        <v>1031120.52</v>
      </c>
      <c r="K56" s="40">
        <v>2928731.8999999994</v>
      </c>
      <c r="N56" s="2"/>
      <c r="O56" s="41"/>
      <c r="P56" s="42"/>
      <c r="Q56" s="42"/>
      <c r="R56" s="42"/>
      <c r="S56" s="42"/>
      <c r="T56" s="42"/>
      <c r="U56" s="42"/>
      <c r="V56" s="42"/>
      <c r="W56" s="42"/>
    </row>
    <row r="57" spans="1:23" x14ac:dyDescent="0.3">
      <c r="A57" s="25"/>
      <c r="B57" s="37" t="s">
        <v>111</v>
      </c>
      <c r="C57" s="38" t="s">
        <v>112</v>
      </c>
      <c r="D57" s="39">
        <v>7950452</v>
      </c>
      <c r="E57" s="39">
        <v>-2743286.91</v>
      </c>
      <c r="F57" s="39">
        <v>5207165.09</v>
      </c>
      <c r="G57" s="39">
        <v>662538</v>
      </c>
      <c r="H57" s="39">
        <v>0</v>
      </c>
      <c r="I57" s="39">
        <v>0</v>
      </c>
      <c r="J57" s="39">
        <v>0</v>
      </c>
      <c r="K57" s="40">
        <v>5207165.09</v>
      </c>
      <c r="N57" s="2"/>
      <c r="O57" s="41"/>
      <c r="P57" s="42"/>
      <c r="Q57" s="42"/>
      <c r="R57" s="42"/>
      <c r="S57" s="42"/>
      <c r="T57" s="42"/>
      <c r="U57" s="42"/>
      <c r="V57" s="42"/>
      <c r="W57" s="42"/>
    </row>
    <row r="58" spans="1:23" x14ac:dyDescent="0.3">
      <c r="A58" s="25"/>
      <c r="B58" s="37" t="s">
        <v>113</v>
      </c>
      <c r="C58" s="38" t="s">
        <v>114</v>
      </c>
      <c r="D58" s="39">
        <v>178506812</v>
      </c>
      <c r="E58" s="39">
        <v>-69048446.510000005</v>
      </c>
      <c r="F58" s="39">
        <v>109458365.49000001</v>
      </c>
      <c r="G58" s="39">
        <v>14535549</v>
      </c>
      <c r="H58" s="39">
        <v>0</v>
      </c>
      <c r="I58" s="39">
        <v>0</v>
      </c>
      <c r="J58" s="39">
        <v>0</v>
      </c>
      <c r="K58" s="40">
        <v>109458365.49000001</v>
      </c>
      <c r="N58" s="2"/>
      <c r="O58" s="41"/>
      <c r="P58" s="42"/>
      <c r="Q58" s="42"/>
      <c r="R58" s="42"/>
      <c r="S58" s="42"/>
      <c r="T58" s="42"/>
      <c r="U58" s="42"/>
      <c r="V58" s="42"/>
      <c r="W58" s="42"/>
    </row>
    <row r="59" spans="1:23" x14ac:dyDescent="0.3">
      <c r="A59" s="25"/>
      <c r="B59" s="37" t="s">
        <v>115</v>
      </c>
      <c r="C59" s="38" t="s">
        <v>116</v>
      </c>
      <c r="D59" s="39">
        <v>0</v>
      </c>
      <c r="E59" s="39">
        <v>722</v>
      </c>
      <c r="F59" s="39">
        <v>722</v>
      </c>
      <c r="G59" s="39">
        <v>0</v>
      </c>
      <c r="H59" s="39">
        <v>0</v>
      </c>
      <c r="I59" s="39">
        <v>0</v>
      </c>
      <c r="J59" s="39">
        <v>0</v>
      </c>
      <c r="K59" s="40">
        <v>722</v>
      </c>
      <c r="N59" s="2"/>
      <c r="O59" s="41"/>
      <c r="P59" s="42"/>
      <c r="Q59" s="42"/>
      <c r="R59" s="42"/>
      <c r="S59" s="42"/>
      <c r="T59" s="42"/>
      <c r="U59" s="42"/>
      <c r="V59" s="42"/>
      <c r="W59" s="42"/>
    </row>
    <row r="60" spans="1:23" x14ac:dyDescent="0.3">
      <c r="A60" s="25"/>
      <c r="B60" s="37" t="s">
        <v>117</v>
      </c>
      <c r="C60" s="38" t="s">
        <v>118</v>
      </c>
      <c r="D60" s="39">
        <v>48412881</v>
      </c>
      <c r="E60" s="39">
        <v>-14556855.829999996</v>
      </c>
      <c r="F60" s="39">
        <v>33856025.169999994</v>
      </c>
      <c r="G60" s="39">
        <v>3888732</v>
      </c>
      <c r="H60" s="39">
        <v>0</v>
      </c>
      <c r="I60" s="39">
        <v>0</v>
      </c>
      <c r="J60" s="39">
        <v>0</v>
      </c>
      <c r="K60" s="40">
        <v>33856025.169999994</v>
      </c>
      <c r="N60" s="2"/>
      <c r="O60" s="41"/>
      <c r="P60" s="42"/>
      <c r="Q60" s="42"/>
      <c r="R60" s="42"/>
      <c r="S60" s="42"/>
      <c r="T60" s="42"/>
      <c r="U60" s="42"/>
      <c r="V60" s="42"/>
      <c r="W60" s="42"/>
    </row>
    <row r="61" spans="1:23" x14ac:dyDescent="0.3">
      <c r="A61" s="25"/>
      <c r="B61" s="37" t="s">
        <v>119</v>
      </c>
      <c r="C61" s="38" t="s">
        <v>120</v>
      </c>
      <c r="D61" s="39">
        <v>130093931</v>
      </c>
      <c r="E61" s="39">
        <v>-54492312.680000007</v>
      </c>
      <c r="F61" s="39">
        <v>75601618.320000023</v>
      </c>
      <c r="G61" s="39">
        <v>10646817</v>
      </c>
      <c r="H61" s="39">
        <v>0</v>
      </c>
      <c r="I61" s="39">
        <v>0</v>
      </c>
      <c r="J61" s="39">
        <v>0</v>
      </c>
      <c r="K61" s="40">
        <v>75601618.320000023</v>
      </c>
      <c r="N61" s="2"/>
      <c r="O61" s="41"/>
      <c r="P61" s="42"/>
      <c r="Q61" s="42"/>
      <c r="R61" s="42"/>
      <c r="S61" s="42"/>
      <c r="T61" s="42"/>
      <c r="U61" s="42"/>
      <c r="V61" s="42"/>
      <c r="W61" s="42"/>
    </row>
    <row r="62" spans="1:23" x14ac:dyDescent="0.3">
      <c r="A62" s="25">
        <f t="shared" si="0"/>
        <v>4</v>
      </c>
      <c r="B62" s="32" t="s">
        <v>121</v>
      </c>
      <c r="C62" s="33" t="s">
        <v>122</v>
      </c>
      <c r="D62" s="34">
        <v>120468923</v>
      </c>
      <c r="E62" s="34">
        <v>-3531882.8599999924</v>
      </c>
      <c r="F62" s="34">
        <v>116937040.13999984</v>
      </c>
      <c r="G62" s="34">
        <v>40932497.359999955</v>
      </c>
      <c r="H62" s="34">
        <v>58970680.2999999</v>
      </c>
      <c r="I62" s="34">
        <v>58970680.2999999</v>
      </c>
      <c r="J62" s="34">
        <v>58970680.2999999</v>
      </c>
      <c r="K62" s="35">
        <v>57966359.840000018</v>
      </c>
      <c r="N62" s="2"/>
      <c r="O62" s="41"/>
      <c r="P62" s="42"/>
      <c r="Q62" s="42"/>
      <c r="R62" s="42"/>
      <c r="S62" s="42"/>
      <c r="T62" s="42"/>
      <c r="U62" s="42"/>
      <c r="V62" s="42"/>
      <c r="W62" s="42"/>
    </row>
    <row r="63" spans="1:23" x14ac:dyDescent="0.3">
      <c r="A63" s="25">
        <f t="shared" si="0"/>
        <v>5</v>
      </c>
      <c r="B63" s="37" t="s">
        <v>123</v>
      </c>
      <c r="C63" s="38" t="s">
        <v>124</v>
      </c>
      <c r="D63" s="39">
        <v>69421346</v>
      </c>
      <c r="E63" s="39">
        <v>-324033.5899999981</v>
      </c>
      <c r="F63" s="39">
        <v>69097312.409999862</v>
      </c>
      <c r="G63" s="39">
        <v>18789551.489999998</v>
      </c>
      <c r="H63" s="39">
        <v>40986468.559999906</v>
      </c>
      <c r="I63" s="39">
        <v>40986468.559999906</v>
      </c>
      <c r="J63" s="39">
        <v>40986468.559999906</v>
      </c>
      <c r="K63" s="40">
        <v>28110843.850000005</v>
      </c>
      <c r="N63" s="2"/>
      <c r="O63" s="41"/>
      <c r="P63" s="42"/>
      <c r="Q63" s="42"/>
      <c r="R63" s="42"/>
      <c r="S63" s="42"/>
      <c r="T63" s="42"/>
      <c r="U63" s="42"/>
      <c r="V63" s="42"/>
      <c r="W63" s="42"/>
    </row>
    <row r="64" spans="1:23" x14ac:dyDescent="0.3">
      <c r="A64" s="25">
        <f t="shared" si="0"/>
        <v>5</v>
      </c>
      <c r="B64" s="37" t="s">
        <v>125</v>
      </c>
      <c r="C64" s="38" t="s">
        <v>126</v>
      </c>
      <c r="D64" s="39">
        <v>51047577</v>
      </c>
      <c r="E64" s="39">
        <v>-3207849.2699999944</v>
      </c>
      <c r="F64" s="39">
        <v>47839727.729999982</v>
      </c>
      <c r="G64" s="39">
        <v>22142945.86999996</v>
      </c>
      <c r="H64" s="39">
        <v>17984211.739999995</v>
      </c>
      <c r="I64" s="39">
        <v>17984211.739999995</v>
      </c>
      <c r="J64" s="39">
        <v>17984211.739999995</v>
      </c>
      <c r="K64" s="40">
        <v>29855515.990000017</v>
      </c>
      <c r="N64" s="2"/>
      <c r="O64" s="41"/>
      <c r="P64" s="42"/>
      <c r="Q64" s="42"/>
      <c r="R64" s="42"/>
      <c r="S64" s="42"/>
      <c r="T64" s="42"/>
      <c r="U64" s="42"/>
      <c r="V64" s="42"/>
      <c r="W64" s="42"/>
    </row>
    <row r="65" spans="1:23" x14ac:dyDescent="0.3">
      <c r="A65" s="25">
        <f t="shared" si="0"/>
        <v>4</v>
      </c>
      <c r="B65" s="26" t="s">
        <v>127</v>
      </c>
      <c r="C65" s="27" t="s">
        <v>128</v>
      </c>
      <c r="D65" s="28">
        <v>375902082</v>
      </c>
      <c r="E65" s="28">
        <v>47531050.079999998</v>
      </c>
      <c r="F65" s="28">
        <v>423433132.08000004</v>
      </c>
      <c r="G65" s="28">
        <v>74894686.330000013</v>
      </c>
      <c r="H65" s="28">
        <v>105813208.08000001</v>
      </c>
      <c r="I65" s="28">
        <v>87518243.679999992</v>
      </c>
      <c r="J65" s="28">
        <v>87518243.679999992</v>
      </c>
      <c r="K65" s="29">
        <v>317619924</v>
      </c>
      <c r="N65" s="2"/>
      <c r="O65" s="41"/>
      <c r="P65" s="42"/>
      <c r="Q65" s="42"/>
      <c r="R65" s="42"/>
      <c r="S65" s="42"/>
      <c r="T65" s="42"/>
      <c r="U65" s="42"/>
      <c r="V65" s="42"/>
      <c r="W65" s="42"/>
    </row>
    <row r="66" spans="1:23" ht="33" x14ac:dyDescent="0.3">
      <c r="A66" s="25">
        <f t="shared" si="0"/>
        <v>4</v>
      </c>
      <c r="B66" s="32" t="s">
        <v>129</v>
      </c>
      <c r="C66" s="33" t="s">
        <v>130</v>
      </c>
      <c r="D66" s="34">
        <v>20699443</v>
      </c>
      <c r="E66" s="34">
        <v>624595.05000000005</v>
      </c>
      <c r="F66" s="34">
        <v>21324038.049999997</v>
      </c>
      <c r="G66" s="34">
        <v>4389071.1199999992</v>
      </c>
      <c r="H66" s="34">
        <v>6319607.9299999997</v>
      </c>
      <c r="I66" s="34">
        <v>5870286.1599999992</v>
      </c>
      <c r="J66" s="34">
        <v>5870286.1599999992</v>
      </c>
      <c r="K66" s="35">
        <v>15004430.119999999</v>
      </c>
      <c r="N66" s="2"/>
      <c r="O66" s="41"/>
      <c r="P66" s="42"/>
      <c r="Q66" s="42"/>
      <c r="R66" s="42"/>
      <c r="S66" s="42"/>
      <c r="T66" s="42"/>
      <c r="U66" s="42"/>
      <c r="V66" s="42"/>
      <c r="W66" s="42"/>
    </row>
    <row r="67" spans="1:23" x14ac:dyDescent="0.3">
      <c r="A67" s="25">
        <f t="shared" si="0"/>
        <v>5</v>
      </c>
      <c r="B67" s="37" t="s">
        <v>131</v>
      </c>
      <c r="C67" s="38" t="s">
        <v>132</v>
      </c>
      <c r="D67" s="39">
        <v>1461776</v>
      </c>
      <c r="E67" s="39">
        <v>-178013.2</v>
      </c>
      <c r="F67" s="39">
        <v>1283762.8</v>
      </c>
      <c r="G67" s="39">
        <v>99283.85</v>
      </c>
      <c r="H67" s="39">
        <v>230053.86</v>
      </c>
      <c r="I67" s="39">
        <v>157265.92000000001</v>
      </c>
      <c r="J67" s="39">
        <v>157265.92000000001</v>
      </c>
      <c r="K67" s="40">
        <v>1053708.94</v>
      </c>
      <c r="N67" s="2"/>
      <c r="O67" s="41"/>
      <c r="P67" s="42"/>
      <c r="Q67" s="42"/>
      <c r="R67" s="42"/>
      <c r="S67" s="42"/>
      <c r="T67" s="42"/>
      <c r="U67" s="42"/>
      <c r="V67" s="42"/>
      <c r="W67" s="42"/>
    </row>
    <row r="68" spans="1:23" x14ac:dyDescent="0.3">
      <c r="A68" s="25">
        <f t="shared" si="0"/>
        <v>5</v>
      </c>
      <c r="B68" s="37" t="s">
        <v>133</v>
      </c>
      <c r="C68" s="38" t="s">
        <v>134</v>
      </c>
      <c r="D68" s="39">
        <v>678028</v>
      </c>
      <c r="E68" s="39">
        <v>-106645.93</v>
      </c>
      <c r="F68" s="39">
        <v>571382.07000000007</v>
      </c>
      <c r="G68" s="39">
        <v>86853.199999999983</v>
      </c>
      <c r="H68" s="39">
        <v>151921.78</v>
      </c>
      <c r="I68" s="39">
        <v>104858.95999999998</v>
      </c>
      <c r="J68" s="39">
        <v>104858.95999999998</v>
      </c>
      <c r="K68" s="40">
        <v>419460.29000000004</v>
      </c>
      <c r="N68" s="2"/>
      <c r="O68" s="41"/>
      <c r="P68" s="42"/>
      <c r="Q68" s="42"/>
      <c r="R68" s="42"/>
      <c r="S68" s="42"/>
      <c r="T68" s="42"/>
      <c r="U68" s="42"/>
      <c r="V68" s="42"/>
      <c r="W68" s="42"/>
    </row>
    <row r="69" spans="1:23" x14ac:dyDescent="0.3">
      <c r="A69" s="25">
        <f t="shared" si="0"/>
        <v>5</v>
      </c>
      <c r="B69" s="37" t="s">
        <v>135</v>
      </c>
      <c r="C69" s="38" t="s">
        <v>136</v>
      </c>
      <c r="D69" s="39">
        <v>2124117</v>
      </c>
      <c r="E69" s="39">
        <v>-628000</v>
      </c>
      <c r="F69" s="39">
        <v>1496117</v>
      </c>
      <c r="G69" s="39">
        <v>148956.79999999999</v>
      </c>
      <c r="H69" s="39">
        <v>330519.14</v>
      </c>
      <c r="I69" s="39">
        <v>166889.82999999999</v>
      </c>
      <c r="J69" s="39">
        <v>166889.82999999999</v>
      </c>
      <c r="K69" s="40">
        <v>1165597.8600000001</v>
      </c>
      <c r="N69" s="2"/>
      <c r="O69" s="41"/>
      <c r="P69" s="42"/>
      <c r="Q69" s="42"/>
      <c r="R69" s="42"/>
      <c r="S69" s="42"/>
      <c r="T69" s="42"/>
      <c r="U69" s="42"/>
      <c r="V69" s="42"/>
      <c r="W69" s="42"/>
    </row>
    <row r="70" spans="1:23" x14ac:dyDescent="0.3">
      <c r="A70" s="25">
        <f t="shared" si="0"/>
        <v>5</v>
      </c>
      <c r="B70" s="37" t="s">
        <v>137</v>
      </c>
      <c r="C70" s="38" t="s">
        <v>138</v>
      </c>
      <c r="D70" s="39">
        <v>754512</v>
      </c>
      <c r="E70" s="39">
        <v>-222777.8</v>
      </c>
      <c r="F70" s="39">
        <v>531734.19999999995</v>
      </c>
      <c r="G70" s="39">
        <v>57991.89</v>
      </c>
      <c r="H70" s="39">
        <v>114835.93000000002</v>
      </c>
      <c r="I70" s="39">
        <v>63953.71</v>
      </c>
      <c r="J70" s="39">
        <v>63953.71</v>
      </c>
      <c r="K70" s="40">
        <v>416898.26999999996</v>
      </c>
      <c r="N70" s="2"/>
      <c r="O70" s="41"/>
      <c r="P70" s="42"/>
      <c r="Q70" s="42"/>
      <c r="R70" s="42"/>
      <c r="S70" s="42"/>
      <c r="T70" s="42"/>
      <c r="U70" s="42"/>
      <c r="V70" s="42"/>
      <c r="W70" s="42"/>
    </row>
    <row r="71" spans="1:23" ht="33" x14ac:dyDescent="0.3">
      <c r="A71" s="25">
        <f t="shared" si="0"/>
        <v>5</v>
      </c>
      <c r="B71" s="37" t="s">
        <v>139</v>
      </c>
      <c r="C71" s="38" t="s">
        <v>140</v>
      </c>
      <c r="D71" s="39">
        <v>490000</v>
      </c>
      <c r="E71" s="39">
        <v>-8000</v>
      </c>
      <c r="F71" s="39">
        <v>482000</v>
      </c>
      <c r="G71" s="39">
        <v>75452.2</v>
      </c>
      <c r="H71" s="39">
        <v>145412.96</v>
      </c>
      <c r="I71" s="39">
        <v>75452.2</v>
      </c>
      <c r="J71" s="39">
        <v>75452.2</v>
      </c>
      <c r="K71" s="40">
        <v>336587.04000000004</v>
      </c>
      <c r="N71" s="2"/>
      <c r="O71" s="41"/>
      <c r="P71" s="42"/>
      <c r="Q71" s="42"/>
      <c r="R71" s="42"/>
      <c r="S71" s="42"/>
      <c r="T71" s="42"/>
      <c r="U71" s="42"/>
      <c r="V71" s="42"/>
      <c r="W71" s="42"/>
    </row>
    <row r="72" spans="1:23" ht="33" x14ac:dyDescent="0.3">
      <c r="A72" s="25">
        <f t="shared" si="0"/>
        <v>5</v>
      </c>
      <c r="B72" s="37" t="s">
        <v>141</v>
      </c>
      <c r="C72" s="38" t="s">
        <v>142</v>
      </c>
      <c r="D72" s="39">
        <v>670000</v>
      </c>
      <c r="E72" s="39">
        <v>1648200</v>
      </c>
      <c r="F72" s="39">
        <v>2318200</v>
      </c>
      <c r="G72" s="39">
        <v>113343.6</v>
      </c>
      <c r="H72" s="39">
        <v>158342.32</v>
      </c>
      <c r="I72" s="39">
        <v>113343.6</v>
      </c>
      <c r="J72" s="39">
        <v>113343.6</v>
      </c>
      <c r="K72" s="40">
        <v>2159857.6799999997</v>
      </c>
      <c r="N72" s="2"/>
      <c r="O72" s="41"/>
      <c r="P72" s="42"/>
      <c r="Q72" s="42"/>
      <c r="R72" s="42"/>
      <c r="S72" s="42"/>
      <c r="T72" s="42"/>
      <c r="U72" s="42"/>
      <c r="V72" s="42"/>
      <c r="W72" s="42"/>
    </row>
    <row r="73" spans="1:23" x14ac:dyDescent="0.3">
      <c r="A73" s="25">
        <f t="shared" si="0"/>
        <v>5</v>
      </c>
      <c r="B73" s="37" t="s">
        <v>143</v>
      </c>
      <c r="C73" s="38" t="s">
        <v>144</v>
      </c>
      <c r="D73" s="39">
        <v>14513010</v>
      </c>
      <c r="E73" s="39">
        <v>-36068.020000000019</v>
      </c>
      <c r="F73" s="39">
        <v>14476941.979999999</v>
      </c>
      <c r="G73" s="39">
        <v>3807189.5799999996</v>
      </c>
      <c r="H73" s="39">
        <v>5188521.9399999995</v>
      </c>
      <c r="I73" s="39">
        <v>5188521.9399999995</v>
      </c>
      <c r="J73" s="39">
        <v>5188521.9399999995</v>
      </c>
      <c r="K73" s="40">
        <v>9288420.0399999991</v>
      </c>
      <c r="N73" s="2"/>
      <c r="O73" s="41"/>
      <c r="P73" s="42"/>
      <c r="Q73" s="42"/>
      <c r="R73" s="42"/>
      <c r="S73" s="42"/>
      <c r="T73" s="42"/>
      <c r="U73" s="42"/>
      <c r="V73" s="42"/>
      <c r="W73" s="42"/>
    </row>
    <row r="74" spans="1:23" ht="33" x14ac:dyDescent="0.3">
      <c r="A74" s="25">
        <f t="shared" si="0"/>
        <v>5</v>
      </c>
      <c r="B74" s="37" t="s">
        <v>145</v>
      </c>
      <c r="C74" s="38" t="s">
        <v>146</v>
      </c>
      <c r="D74" s="39">
        <v>0</v>
      </c>
      <c r="E74" s="39">
        <v>70500</v>
      </c>
      <c r="F74" s="39">
        <v>70500</v>
      </c>
      <c r="G74" s="39">
        <v>0</v>
      </c>
      <c r="H74" s="39">
        <v>0</v>
      </c>
      <c r="I74" s="39">
        <v>0</v>
      </c>
      <c r="J74" s="39">
        <v>0</v>
      </c>
      <c r="K74" s="40">
        <v>70500</v>
      </c>
      <c r="N74" s="2"/>
      <c r="O74" s="41"/>
      <c r="P74" s="42"/>
      <c r="Q74" s="42"/>
      <c r="R74" s="42"/>
      <c r="S74" s="42"/>
      <c r="T74" s="42"/>
      <c r="U74" s="42"/>
      <c r="V74" s="42"/>
      <c r="W74" s="42"/>
    </row>
    <row r="75" spans="1:23" x14ac:dyDescent="0.3">
      <c r="A75" s="25">
        <f t="shared" si="0"/>
        <v>5</v>
      </c>
      <c r="B75" s="37" t="s">
        <v>147</v>
      </c>
      <c r="C75" s="38" t="s">
        <v>148</v>
      </c>
      <c r="D75" s="39">
        <v>8000</v>
      </c>
      <c r="E75" s="39">
        <v>85400</v>
      </c>
      <c r="F75" s="39">
        <v>93400</v>
      </c>
      <c r="G75" s="39">
        <v>0</v>
      </c>
      <c r="H75" s="39">
        <v>0</v>
      </c>
      <c r="I75" s="39">
        <v>0</v>
      </c>
      <c r="J75" s="39">
        <v>0</v>
      </c>
      <c r="K75" s="40">
        <v>93400</v>
      </c>
      <c r="N75" s="2"/>
      <c r="O75" s="41"/>
      <c r="P75" s="42"/>
      <c r="Q75" s="42"/>
      <c r="R75" s="42"/>
      <c r="S75" s="42"/>
      <c r="T75" s="42"/>
      <c r="U75" s="42"/>
      <c r="V75" s="42"/>
      <c r="W75" s="42"/>
    </row>
    <row r="76" spans="1:23" x14ac:dyDescent="0.3">
      <c r="A76" s="25">
        <f>LEN(B76)</f>
        <v>4</v>
      </c>
      <c r="B76" s="32" t="s">
        <v>149</v>
      </c>
      <c r="C76" s="33" t="s">
        <v>150</v>
      </c>
      <c r="D76" s="34">
        <v>184027791</v>
      </c>
      <c r="E76" s="34">
        <v>139201</v>
      </c>
      <c r="F76" s="34">
        <v>184166992</v>
      </c>
      <c r="G76" s="34">
        <v>56830038.100000001</v>
      </c>
      <c r="H76" s="34">
        <v>72450064.5</v>
      </c>
      <c r="I76" s="34">
        <v>56850038.100000001</v>
      </c>
      <c r="J76" s="34">
        <v>56850038.100000001</v>
      </c>
      <c r="K76" s="35">
        <v>111716927.5</v>
      </c>
      <c r="N76" s="2"/>
      <c r="O76" s="41"/>
      <c r="P76" s="42"/>
      <c r="Q76" s="42"/>
      <c r="R76" s="42"/>
      <c r="S76" s="42"/>
      <c r="T76" s="42"/>
      <c r="U76" s="42"/>
      <c r="V76" s="42"/>
      <c r="W76" s="42"/>
    </row>
    <row r="77" spans="1:23" x14ac:dyDescent="0.3">
      <c r="A77" s="25">
        <f>LEN(B77)</f>
        <v>5</v>
      </c>
      <c r="B77" s="37" t="s">
        <v>151</v>
      </c>
      <c r="C77" s="38" t="s">
        <v>152</v>
      </c>
      <c r="D77" s="39">
        <v>182272791</v>
      </c>
      <c r="E77" s="39">
        <v>-250699</v>
      </c>
      <c r="F77" s="39">
        <v>182022092</v>
      </c>
      <c r="G77" s="39">
        <v>56073445.5</v>
      </c>
      <c r="H77" s="39">
        <v>71593936.5</v>
      </c>
      <c r="I77" s="39">
        <v>56073445.5</v>
      </c>
      <c r="J77" s="39">
        <v>56073445.5</v>
      </c>
      <c r="K77" s="40">
        <v>110428155.5</v>
      </c>
      <c r="N77" s="36"/>
      <c r="O77" s="30"/>
      <c r="P77" s="31"/>
      <c r="Q77" s="31"/>
      <c r="R77" s="31"/>
      <c r="S77" s="31"/>
      <c r="T77" s="31"/>
      <c r="U77" s="31"/>
      <c r="V77" s="31"/>
      <c r="W77" s="31"/>
    </row>
    <row r="78" spans="1:23" ht="33" x14ac:dyDescent="0.3">
      <c r="A78" s="25">
        <f>LEN(B78)</f>
        <v>5</v>
      </c>
      <c r="B78" s="37" t="s">
        <v>153</v>
      </c>
      <c r="C78" s="38" t="s">
        <v>154</v>
      </c>
      <c r="D78" s="39">
        <v>0</v>
      </c>
      <c r="E78" s="39">
        <v>415900</v>
      </c>
      <c r="F78" s="39">
        <v>415900</v>
      </c>
      <c r="G78" s="39">
        <v>0</v>
      </c>
      <c r="H78" s="39">
        <v>0</v>
      </c>
      <c r="I78" s="39">
        <v>0</v>
      </c>
      <c r="J78" s="39">
        <v>0</v>
      </c>
      <c r="K78" s="40">
        <v>415900</v>
      </c>
      <c r="N78" s="2"/>
      <c r="O78" s="41"/>
      <c r="P78" s="42"/>
      <c r="Q78" s="42"/>
      <c r="R78" s="42"/>
      <c r="S78" s="42"/>
      <c r="T78" s="42"/>
      <c r="U78" s="42"/>
      <c r="V78" s="42"/>
      <c r="W78" s="42"/>
    </row>
    <row r="79" spans="1:23" x14ac:dyDescent="0.3">
      <c r="A79" s="25">
        <f>LEN(B79)</f>
        <v>5</v>
      </c>
      <c r="B79" s="37" t="s">
        <v>155</v>
      </c>
      <c r="C79" s="38" t="s">
        <v>156</v>
      </c>
      <c r="D79" s="39">
        <v>875000</v>
      </c>
      <c r="E79" s="39">
        <v>0</v>
      </c>
      <c r="F79" s="39">
        <v>875000</v>
      </c>
      <c r="G79" s="39">
        <v>238606.19999999998</v>
      </c>
      <c r="H79" s="39">
        <v>318141.59999999998</v>
      </c>
      <c r="I79" s="39">
        <v>238606.19999999998</v>
      </c>
      <c r="J79" s="39">
        <v>238606.19999999998</v>
      </c>
      <c r="K79" s="40">
        <v>556858.4</v>
      </c>
      <c r="N79" s="30"/>
      <c r="O79" s="30"/>
      <c r="P79" s="31"/>
      <c r="Q79" s="31"/>
      <c r="R79" s="31"/>
      <c r="S79" s="31"/>
      <c r="T79" s="31"/>
      <c r="U79" s="31"/>
      <c r="V79" s="31"/>
      <c r="W79" s="31"/>
    </row>
    <row r="80" spans="1:23" ht="33" x14ac:dyDescent="0.3">
      <c r="A80" s="25">
        <f t="shared" si="0"/>
        <v>5</v>
      </c>
      <c r="B80" s="37" t="s">
        <v>157</v>
      </c>
      <c r="C80" s="38" t="s">
        <v>158</v>
      </c>
      <c r="D80" s="39">
        <v>880000</v>
      </c>
      <c r="E80" s="39">
        <v>-26000</v>
      </c>
      <c r="F80" s="39">
        <v>854000</v>
      </c>
      <c r="G80" s="39">
        <v>517986.39999999997</v>
      </c>
      <c r="H80" s="39">
        <v>537986.4</v>
      </c>
      <c r="I80" s="39">
        <v>537986.4</v>
      </c>
      <c r="J80" s="39">
        <v>537986.4</v>
      </c>
      <c r="K80" s="40">
        <v>316013.60000000003</v>
      </c>
      <c r="N80" s="2"/>
      <c r="O80" s="41"/>
      <c r="P80" s="42"/>
      <c r="Q80" s="42"/>
      <c r="R80" s="42"/>
      <c r="S80" s="42"/>
      <c r="T80" s="42"/>
      <c r="U80" s="42"/>
      <c r="V80" s="42"/>
      <c r="W80" s="42"/>
    </row>
    <row r="81" spans="1:23" ht="33" x14ac:dyDescent="0.3">
      <c r="A81" s="25">
        <f t="shared" si="0"/>
        <v>4</v>
      </c>
      <c r="B81" s="32" t="s">
        <v>159</v>
      </c>
      <c r="C81" s="33" t="s">
        <v>160</v>
      </c>
      <c r="D81" s="34">
        <v>210000</v>
      </c>
      <c r="E81" s="34">
        <v>-42000</v>
      </c>
      <c r="F81" s="34">
        <v>168000</v>
      </c>
      <c r="G81" s="34">
        <v>0</v>
      </c>
      <c r="H81" s="34">
        <v>0</v>
      </c>
      <c r="I81" s="34">
        <v>0</v>
      </c>
      <c r="J81" s="34">
        <v>0</v>
      </c>
      <c r="K81" s="35">
        <v>168000</v>
      </c>
      <c r="N81" s="36"/>
      <c r="O81" s="30"/>
      <c r="P81" s="31"/>
      <c r="Q81" s="31"/>
      <c r="R81" s="31"/>
      <c r="S81" s="31"/>
      <c r="T81" s="31"/>
      <c r="U81" s="31"/>
      <c r="V81" s="31"/>
      <c r="W81" s="31"/>
    </row>
    <row r="82" spans="1:23" ht="33" x14ac:dyDescent="0.3">
      <c r="A82" s="25">
        <f t="shared" si="0"/>
        <v>5</v>
      </c>
      <c r="B82" s="37" t="s">
        <v>161</v>
      </c>
      <c r="C82" s="38" t="s">
        <v>162</v>
      </c>
      <c r="D82" s="39">
        <v>60000</v>
      </c>
      <c r="E82" s="39">
        <v>-12000</v>
      </c>
      <c r="F82" s="39">
        <v>48000</v>
      </c>
      <c r="G82" s="39">
        <v>0</v>
      </c>
      <c r="H82" s="39">
        <v>0</v>
      </c>
      <c r="I82" s="39">
        <v>0</v>
      </c>
      <c r="J82" s="39">
        <v>0</v>
      </c>
      <c r="K82" s="40">
        <v>48000</v>
      </c>
      <c r="N82" s="2"/>
      <c r="O82" s="41"/>
      <c r="P82" s="42"/>
      <c r="Q82" s="42"/>
      <c r="R82" s="42"/>
      <c r="S82" s="42"/>
      <c r="T82" s="42"/>
      <c r="U82" s="42"/>
      <c r="V82" s="42"/>
      <c r="W82" s="42"/>
    </row>
    <row r="83" spans="1:23" x14ac:dyDescent="0.3">
      <c r="A83" s="25">
        <f t="shared" si="0"/>
        <v>5</v>
      </c>
      <c r="B83" s="37" t="s">
        <v>163</v>
      </c>
      <c r="C83" s="38" t="s">
        <v>164</v>
      </c>
      <c r="D83" s="39">
        <v>60000</v>
      </c>
      <c r="E83" s="39">
        <v>-12000</v>
      </c>
      <c r="F83" s="39">
        <v>48000</v>
      </c>
      <c r="G83" s="39">
        <v>0</v>
      </c>
      <c r="H83" s="39">
        <v>0</v>
      </c>
      <c r="I83" s="39">
        <v>0</v>
      </c>
      <c r="J83" s="39">
        <v>0</v>
      </c>
      <c r="K83" s="40">
        <v>48000</v>
      </c>
      <c r="N83" s="36"/>
      <c r="O83" s="30"/>
      <c r="P83" s="31"/>
      <c r="Q83" s="31"/>
      <c r="R83" s="31"/>
      <c r="S83" s="31"/>
      <c r="T83" s="31"/>
      <c r="U83" s="31"/>
      <c r="V83" s="31"/>
      <c r="W83" s="31"/>
    </row>
    <row r="84" spans="1:23" ht="33" x14ac:dyDescent="0.3">
      <c r="A84" s="25">
        <f t="shared" si="0"/>
        <v>5</v>
      </c>
      <c r="B84" s="37" t="s">
        <v>165</v>
      </c>
      <c r="C84" s="38" t="s">
        <v>166</v>
      </c>
      <c r="D84" s="39">
        <v>90000</v>
      </c>
      <c r="E84" s="39">
        <v>-18000</v>
      </c>
      <c r="F84" s="39">
        <v>72000</v>
      </c>
      <c r="G84" s="39">
        <v>0</v>
      </c>
      <c r="H84" s="39">
        <v>0</v>
      </c>
      <c r="I84" s="39">
        <v>0</v>
      </c>
      <c r="J84" s="39">
        <v>0</v>
      </c>
      <c r="K84" s="40">
        <v>72000</v>
      </c>
      <c r="N84" s="2"/>
      <c r="O84" s="41"/>
      <c r="P84" s="42"/>
      <c r="Q84" s="42"/>
      <c r="R84" s="42"/>
      <c r="S84" s="42"/>
      <c r="T84" s="42"/>
      <c r="U84" s="42"/>
      <c r="V84" s="42"/>
      <c r="W84" s="42"/>
    </row>
    <row r="85" spans="1:23" x14ac:dyDescent="0.3">
      <c r="A85" s="25">
        <f t="shared" si="0"/>
        <v>4</v>
      </c>
      <c r="B85" s="32" t="s">
        <v>167</v>
      </c>
      <c r="C85" s="33" t="s">
        <v>168</v>
      </c>
      <c r="D85" s="34">
        <v>2734495</v>
      </c>
      <c r="E85" s="34">
        <v>20535213.109999999</v>
      </c>
      <c r="F85" s="34">
        <v>23269708.109999999</v>
      </c>
      <c r="G85" s="34">
        <v>0</v>
      </c>
      <c r="H85" s="34">
        <v>0</v>
      </c>
      <c r="I85" s="34">
        <v>0</v>
      </c>
      <c r="J85" s="34">
        <v>0</v>
      </c>
      <c r="K85" s="35">
        <v>23269708.109999999</v>
      </c>
      <c r="N85" s="2"/>
      <c r="O85" s="41"/>
      <c r="P85" s="42"/>
      <c r="Q85" s="42"/>
      <c r="R85" s="42"/>
      <c r="S85" s="42"/>
      <c r="T85" s="42"/>
      <c r="U85" s="42"/>
      <c r="V85" s="42"/>
      <c r="W85" s="42"/>
    </row>
    <row r="86" spans="1:23" x14ac:dyDescent="0.3">
      <c r="A86" s="25">
        <f t="shared" si="0"/>
        <v>5</v>
      </c>
      <c r="B86" s="37" t="s">
        <v>169</v>
      </c>
      <c r="C86" s="38" t="s">
        <v>170</v>
      </c>
      <c r="D86" s="39">
        <v>160000</v>
      </c>
      <c r="E86" s="39">
        <v>-18000</v>
      </c>
      <c r="F86" s="39">
        <v>142000</v>
      </c>
      <c r="G86" s="39">
        <v>0</v>
      </c>
      <c r="H86" s="39">
        <v>0</v>
      </c>
      <c r="I86" s="39">
        <v>0</v>
      </c>
      <c r="J86" s="39">
        <v>0</v>
      </c>
      <c r="K86" s="40">
        <v>142000</v>
      </c>
      <c r="N86" s="2"/>
      <c r="O86" s="41"/>
      <c r="P86" s="42"/>
      <c r="Q86" s="42"/>
      <c r="R86" s="42"/>
      <c r="S86" s="42"/>
      <c r="T86" s="42"/>
      <c r="U86" s="42"/>
      <c r="V86" s="42"/>
      <c r="W86" s="42"/>
    </row>
    <row r="87" spans="1:23" x14ac:dyDescent="0.3">
      <c r="A87" s="25">
        <f t="shared" si="0"/>
        <v>5</v>
      </c>
      <c r="B87" s="37" t="s">
        <v>171</v>
      </c>
      <c r="C87" s="38" t="s">
        <v>172</v>
      </c>
      <c r="D87" s="39">
        <v>30000</v>
      </c>
      <c r="E87" s="39">
        <v>-6000</v>
      </c>
      <c r="F87" s="39">
        <v>24000</v>
      </c>
      <c r="G87" s="39">
        <v>0</v>
      </c>
      <c r="H87" s="39">
        <v>0</v>
      </c>
      <c r="I87" s="39">
        <v>0</v>
      </c>
      <c r="J87" s="39">
        <v>0</v>
      </c>
      <c r="K87" s="40">
        <v>24000</v>
      </c>
      <c r="N87" s="2"/>
      <c r="O87" s="41"/>
      <c r="P87" s="42"/>
      <c r="Q87" s="42"/>
      <c r="R87" s="42"/>
      <c r="S87" s="42"/>
      <c r="T87" s="42"/>
      <c r="U87" s="42"/>
      <c r="V87" s="42"/>
      <c r="W87" s="42"/>
    </row>
    <row r="88" spans="1:23" ht="33" x14ac:dyDescent="0.3">
      <c r="A88" s="25">
        <f t="shared" si="0"/>
        <v>5</v>
      </c>
      <c r="B88" s="37" t="s">
        <v>173</v>
      </c>
      <c r="C88" s="38" t="s">
        <v>174</v>
      </c>
      <c r="D88" s="39">
        <v>620000</v>
      </c>
      <c r="E88" s="39">
        <v>-6000</v>
      </c>
      <c r="F88" s="39">
        <v>614000</v>
      </c>
      <c r="G88" s="39">
        <v>0</v>
      </c>
      <c r="H88" s="39">
        <v>0</v>
      </c>
      <c r="I88" s="39">
        <v>0</v>
      </c>
      <c r="J88" s="39">
        <v>0</v>
      </c>
      <c r="K88" s="40">
        <v>614000</v>
      </c>
      <c r="N88" s="36"/>
      <c r="O88" s="30"/>
      <c r="P88" s="31"/>
      <c r="Q88" s="31"/>
      <c r="R88" s="31"/>
      <c r="S88" s="31"/>
      <c r="T88" s="31"/>
      <c r="U88" s="31"/>
      <c r="V88" s="31"/>
      <c r="W88" s="31"/>
    </row>
    <row r="89" spans="1:23" x14ac:dyDescent="0.3">
      <c r="A89" s="25">
        <f t="shared" si="0"/>
        <v>5</v>
      </c>
      <c r="B89" s="37" t="s">
        <v>175</v>
      </c>
      <c r="C89" s="38" t="s">
        <v>176</v>
      </c>
      <c r="D89" s="39">
        <v>320000</v>
      </c>
      <c r="E89" s="39">
        <v>1050344</v>
      </c>
      <c r="F89" s="39">
        <v>1370344</v>
      </c>
      <c r="G89" s="39">
        <v>0</v>
      </c>
      <c r="H89" s="39">
        <v>0</v>
      </c>
      <c r="I89" s="39">
        <v>0</v>
      </c>
      <c r="J89" s="39">
        <v>0</v>
      </c>
      <c r="K89" s="40">
        <v>1370344</v>
      </c>
      <c r="N89" s="2"/>
      <c r="O89" s="41"/>
      <c r="P89" s="42"/>
      <c r="Q89" s="42"/>
      <c r="R89" s="42"/>
      <c r="S89" s="42"/>
      <c r="T89" s="42"/>
      <c r="U89" s="42"/>
      <c r="V89" s="42"/>
      <c r="W89" s="42"/>
    </row>
    <row r="90" spans="1:23" ht="32.450000000000003" customHeight="1" x14ac:dyDescent="0.3">
      <c r="A90" s="25">
        <f t="shared" si="0"/>
        <v>5</v>
      </c>
      <c r="B90" s="37" t="s">
        <v>177</v>
      </c>
      <c r="C90" s="38" t="s">
        <v>178</v>
      </c>
      <c r="D90" s="39">
        <v>860000</v>
      </c>
      <c r="E90" s="39">
        <v>17927069.109999999</v>
      </c>
      <c r="F90" s="39">
        <v>18787069.109999999</v>
      </c>
      <c r="G90" s="39">
        <v>0</v>
      </c>
      <c r="H90" s="39">
        <v>0</v>
      </c>
      <c r="I90" s="39">
        <v>0</v>
      </c>
      <c r="J90" s="39">
        <v>0</v>
      </c>
      <c r="K90" s="40">
        <v>18787069.109999999</v>
      </c>
      <c r="N90" s="2"/>
      <c r="O90" s="41"/>
      <c r="P90" s="42"/>
      <c r="Q90" s="42"/>
      <c r="R90" s="42"/>
      <c r="S90" s="42"/>
      <c r="T90" s="42"/>
      <c r="U90" s="42"/>
      <c r="V90" s="42"/>
      <c r="W90" s="42"/>
    </row>
    <row r="91" spans="1:23" x14ac:dyDescent="0.3">
      <c r="A91" s="25">
        <f t="shared" si="0"/>
        <v>5</v>
      </c>
      <c r="B91" s="37" t="s">
        <v>179</v>
      </c>
      <c r="C91" s="38" t="s">
        <v>180</v>
      </c>
      <c r="D91" s="39">
        <v>310000</v>
      </c>
      <c r="E91" s="39">
        <v>15600</v>
      </c>
      <c r="F91" s="39">
        <v>325600</v>
      </c>
      <c r="G91" s="39">
        <v>0</v>
      </c>
      <c r="H91" s="39">
        <v>0</v>
      </c>
      <c r="I91" s="39">
        <v>0</v>
      </c>
      <c r="J91" s="39">
        <v>0</v>
      </c>
      <c r="K91" s="40">
        <v>325600</v>
      </c>
      <c r="N91" s="36"/>
      <c r="O91" s="30"/>
      <c r="P91" s="31"/>
      <c r="Q91" s="31"/>
      <c r="R91" s="31"/>
      <c r="S91" s="31"/>
      <c r="T91" s="31"/>
      <c r="U91" s="31"/>
      <c r="V91" s="31"/>
      <c r="W91" s="31"/>
    </row>
    <row r="92" spans="1:23" x14ac:dyDescent="0.3">
      <c r="A92" s="25">
        <f t="shared" si="0"/>
        <v>5</v>
      </c>
      <c r="B92" s="37" t="s">
        <v>181</v>
      </c>
      <c r="C92" s="38" t="s">
        <v>182</v>
      </c>
      <c r="D92" s="39">
        <v>214495</v>
      </c>
      <c r="E92" s="39">
        <v>1027200</v>
      </c>
      <c r="F92" s="39">
        <v>1241695</v>
      </c>
      <c r="G92" s="39">
        <v>0</v>
      </c>
      <c r="H92" s="39">
        <v>0</v>
      </c>
      <c r="I92" s="39">
        <v>0</v>
      </c>
      <c r="J92" s="39">
        <v>0</v>
      </c>
      <c r="K92" s="40">
        <v>1241695</v>
      </c>
      <c r="N92" s="2"/>
      <c r="O92" s="41"/>
      <c r="P92" s="42"/>
      <c r="Q92" s="42"/>
      <c r="R92" s="42"/>
      <c r="S92" s="42"/>
      <c r="T92" s="42"/>
      <c r="U92" s="42"/>
      <c r="V92" s="42"/>
      <c r="W92" s="42"/>
    </row>
    <row r="93" spans="1:23" x14ac:dyDescent="0.3">
      <c r="A93" s="25">
        <f t="shared" ref="A93:A192" si="1">LEN(B93)</f>
        <v>5</v>
      </c>
      <c r="B93" s="37" t="s">
        <v>183</v>
      </c>
      <c r="C93" s="38" t="s">
        <v>184</v>
      </c>
      <c r="D93" s="39">
        <v>220000</v>
      </c>
      <c r="E93" s="39">
        <v>545000</v>
      </c>
      <c r="F93" s="39">
        <v>765000</v>
      </c>
      <c r="G93" s="39">
        <v>0</v>
      </c>
      <c r="H93" s="39">
        <v>0</v>
      </c>
      <c r="I93" s="39">
        <v>0</v>
      </c>
      <c r="J93" s="39">
        <v>0</v>
      </c>
      <c r="K93" s="40">
        <v>765000</v>
      </c>
      <c r="N93" s="2"/>
      <c r="O93" s="41"/>
      <c r="P93" s="42"/>
      <c r="Q93" s="42"/>
      <c r="R93" s="42"/>
      <c r="S93" s="42"/>
      <c r="T93" s="42"/>
      <c r="U93" s="42"/>
      <c r="V93" s="42"/>
      <c r="W93" s="42"/>
    </row>
    <row r="94" spans="1:23" x14ac:dyDescent="0.3">
      <c r="A94" s="25">
        <f t="shared" si="1"/>
        <v>4</v>
      </c>
      <c r="B94" s="32" t="s">
        <v>185</v>
      </c>
      <c r="C94" s="33" t="s">
        <v>186</v>
      </c>
      <c r="D94" s="34">
        <v>6502041</v>
      </c>
      <c r="E94" s="34">
        <v>-631911</v>
      </c>
      <c r="F94" s="34">
        <v>5870130</v>
      </c>
      <c r="G94" s="34">
        <v>175090.4</v>
      </c>
      <c r="H94" s="34">
        <v>736384.48</v>
      </c>
      <c r="I94" s="34">
        <v>229330.4</v>
      </c>
      <c r="J94" s="34">
        <v>229330.4</v>
      </c>
      <c r="K94" s="35">
        <v>5133745.5199999996</v>
      </c>
      <c r="N94" s="30"/>
      <c r="O94" s="30"/>
      <c r="P94" s="31"/>
      <c r="Q94" s="31"/>
      <c r="R94" s="31"/>
      <c r="S94" s="31"/>
      <c r="T94" s="31"/>
      <c r="U94" s="31"/>
      <c r="V94" s="31"/>
      <c r="W94" s="31"/>
    </row>
    <row r="95" spans="1:23" x14ac:dyDescent="0.3">
      <c r="A95" s="25">
        <f t="shared" si="1"/>
        <v>5</v>
      </c>
      <c r="B95" s="37" t="s">
        <v>187</v>
      </c>
      <c r="C95" s="38" t="s">
        <v>188</v>
      </c>
      <c r="D95" s="39">
        <v>1900069</v>
      </c>
      <c r="E95" s="39">
        <v>-1199999</v>
      </c>
      <c r="F95" s="39">
        <v>700070</v>
      </c>
      <c r="G95" s="39">
        <v>0</v>
      </c>
      <c r="H95" s="39">
        <v>0</v>
      </c>
      <c r="I95" s="39">
        <v>0</v>
      </c>
      <c r="J95" s="39">
        <v>0</v>
      </c>
      <c r="K95" s="40">
        <v>700070</v>
      </c>
      <c r="N95" s="36"/>
      <c r="O95" s="30"/>
      <c r="P95" s="31"/>
      <c r="Q95" s="31"/>
      <c r="R95" s="31"/>
      <c r="S95" s="31"/>
      <c r="T95" s="31"/>
      <c r="U95" s="31"/>
      <c r="V95" s="31"/>
      <c r="W95" s="31"/>
    </row>
    <row r="96" spans="1:23" x14ac:dyDescent="0.3">
      <c r="A96" s="25">
        <f t="shared" si="1"/>
        <v>5</v>
      </c>
      <c r="B96" s="37" t="s">
        <v>189</v>
      </c>
      <c r="C96" s="38" t="s">
        <v>190</v>
      </c>
      <c r="D96" s="39">
        <v>3600000</v>
      </c>
      <c r="E96" s="39">
        <v>0</v>
      </c>
      <c r="F96" s="39">
        <v>3600000</v>
      </c>
      <c r="G96" s="39">
        <v>24418</v>
      </c>
      <c r="H96" s="39">
        <v>535798.43999999994</v>
      </c>
      <c r="I96" s="39">
        <v>78658</v>
      </c>
      <c r="J96" s="39">
        <v>78658</v>
      </c>
      <c r="K96" s="40">
        <v>3064201.56</v>
      </c>
      <c r="N96" s="2"/>
      <c r="O96" s="41"/>
      <c r="P96" s="42"/>
      <c r="Q96" s="42"/>
      <c r="R96" s="42"/>
      <c r="S96" s="42"/>
      <c r="T96" s="42"/>
      <c r="U96" s="42"/>
      <c r="V96" s="42"/>
      <c r="W96" s="42"/>
    </row>
    <row r="97" spans="1:23" x14ac:dyDescent="0.3">
      <c r="A97" s="25">
        <f>LEN(B97)</f>
        <v>5</v>
      </c>
      <c r="B97" s="37" t="s">
        <v>191</v>
      </c>
      <c r="C97" s="38" t="s">
        <v>192</v>
      </c>
      <c r="D97" s="39">
        <v>550400</v>
      </c>
      <c r="E97" s="39">
        <v>0</v>
      </c>
      <c r="F97" s="39">
        <v>550400</v>
      </c>
      <c r="G97" s="39">
        <v>150672.4</v>
      </c>
      <c r="H97" s="39">
        <v>200586.03999999998</v>
      </c>
      <c r="I97" s="39">
        <v>150672.4</v>
      </c>
      <c r="J97" s="39">
        <v>150672.4</v>
      </c>
      <c r="K97" s="40">
        <v>349813.96</v>
      </c>
      <c r="N97" s="2"/>
      <c r="O97" s="41"/>
      <c r="P97" s="42"/>
      <c r="Q97" s="42"/>
      <c r="R97" s="42"/>
      <c r="S97" s="42"/>
      <c r="T97" s="42"/>
      <c r="U97" s="42"/>
      <c r="V97" s="42"/>
      <c r="W97" s="42"/>
    </row>
    <row r="98" spans="1:23" x14ac:dyDescent="0.3">
      <c r="A98" s="25">
        <f>LEN(B98)</f>
        <v>5</v>
      </c>
      <c r="B98" s="37" t="s">
        <v>193</v>
      </c>
      <c r="C98" s="38" t="s">
        <v>194</v>
      </c>
      <c r="D98" s="39">
        <v>315711</v>
      </c>
      <c r="E98" s="39">
        <v>-312211</v>
      </c>
      <c r="F98" s="39">
        <v>3500</v>
      </c>
      <c r="G98" s="39">
        <v>0</v>
      </c>
      <c r="H98" s="39">
        <v>0</v>
      </c>
      <c r="I98" s="39">
        <v>0</v>
      </c>
      <c r="J98" s="39">
        <v>0</v>
      </c>
      <c r="K98" s="40">
        <v>3500</v>
      </c>
      <c r="N98" s="2"/>
      <c r="O98" s="41"/>
      <c r="P98" s="42"/>
      <c r="Q98" s="42"/>
      <c r="R98" s="42"/>
      <c r="S98" s="42"/>
      <c r="T98" s="42"/>
      <c r="U98" s="42"/>
      <c r="V98" s="42"/>
      <c r="W98" s="42"/>
    </row>
    <row r="99" spans="1:23" x14ac:dyDescent="0.3">
      <c r="A99" s="25">
        <f>LEN(B99)</f>
        <v>5</v>
      </c>
      <c r="B99" s="37" t="s">
        <v>195</v>
      </c>
      <c r="C99" s="38" t="s">
        <v>196</v>
      </c>
      <c r="D99" s="39">
        <v>115861</v>
      </c>
      <c r="E99" s="39">
        <v>-115861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40">
        <v>0</v>
      </c>
      <c r="N99" s="2"/>
      <c r="O99" s="41"/>
      <c r="P99" s="42"/>
      <c r="Q99" s="42"/>
      <c r="R99" s="42"/>
      <c r="S99" s="42"/>
      <c r="T99" s="42"/>
      <c r="U99" s="42"/>
      <c r="V99" s="42"/>
      <c r="W99" s="42"/>
    </row>
    <row r="100" spans="1:23" ht="22.5" customHeight="1" x14ac:dyDescent="0.3">
      <c r="A100" s="25">
        <f>LEN(B100)</f>
        <v>5</v>
      </c>
      <c r="B100" s="37" t="s">
        <v>197</v>
      </c>
      <c r="C100" s="38" t="s">
        <v>198</v>
      </c>
      <c r="D100" s="39">
        <v>0</v>
      </c>
      <c r="E100" s="39">
        <v>1016160</v>
      </c>
      <c r="F100" s="39">
        <v>1016160</v>
      </c>
      <c r="G100" s="39">
        <v>0</v>
      </c>
      <c r="H100" s="39">
        <v>0</v>
      </c>
      <c r="I100" s="39">
        <v>0</v>
      </c>
      <c r="J100" s="39">
        <v>0</v>
      </c>
      <c r="K100" s="40">
        <v>1016160</v>
      </c>
      <c r="N100" s="2"/>
      <c r="O100" s="41"/>
      <c r="P100" s="42"/>
      <c r="Q100" s="42"/>
      <c r="R100" s="42"/>
      <c r="S100" s="42"/>
      <c r="T100" s="42"/>
      <c r="U100" s="42"/>
      <c r="V100" s="42"/>
      <c r="W100" s="42"/>
    </row>
    <row r="101" spans="1:23" x14ac:dyDescent="0.3">
      <c r="A101" s="25">
        <f t="shared" si="1"/>
        <v>5</v>
      </c>
      <c r="B101" s="37" t="s">
        <v>199</v>
      </c>
      <c r="C101" s="38" t="s">
        <v>200</v>
      </c>
      <c r="D101" s="39">
        <v>20000</v>
      </c>
      <c r="E101" s="39">
        <v>-20000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40">
        <v>0</v>
      </c>
      <c r="N101" s="2"/>
      <c r="O101" s="41"/>
      <c r="P101" s="42"/>
      <c r="Q101" s="42"/>
      <c r="R101" s="42"/>
      <c r="S101" s="42"/>
      <c r="T101" s="42"/>
      <c r="U101" s="42"/>
      <c r="V101" s="42"/>
      <c r="W101" s="42"/>
    </row>
    <row r="102" spans="1:23" x14ac:dyDescent="0.3">
      <c r="A102" s="25">
        <f t="shared" si="1"/>
        <v>4</v>
      </c>
      <c r="B102" s="32" t="s">
        <v>201</v>
      </c>
      <c r="C102" s="33" t="s">
        <v>202</v>
      </c>
      <c r="D102" s="34">
        <v>120342000</v>
      </c>
      <c r="E102" s="34">
        <v>-4062869.28</v>
      </c>
      <c r="F102" s="34">
        <v>116279130.72</v>
      </c>
      <c r="G102" s="34">
        <v>12269073.030000001</v>
      </c>
      <c r="H102" s="34">
        <v>23383711.780000001</v>
      </c>
      <c r="I102" s="34">
        <v>23159639.34</v>
      </c>
      <c r="J102" s="34">
        <v>23159639.34</v>
      </c>
      <c r="K102" s="35">
        <v>92895418.939999998</v>
      </c>
      <c r="N102" s="2"/>
      <c r="O102" s="41"/>
      <c r="P102" s="42"/>
      <c r="Q102" s="42"/>
      <c r="R102" s="42"/>
      <c r="S102" s="42"/>
      <c r="T102" s="42"/>
      <c r="U102" s="42"/>
      <c r="V102" s="42"/>
      <c r="W102" s="42"/>
    </row>
    <row r="103" spans="1:23" x14ac:dyDescent="0.3">
      <c r="A103" s="25">
        <f t="shared" si="1"/>
        <v>5</v>
      </c>
      <c r="B103" s="37" t="s">
        <v>203</v>
      </c>
      <c r="C103" s="38" t="s">
        <v>204</v>
      </c>
      <c r="D103" s="39">
        <v>39592000</v>
      </c>
      <c r="E103" s="39">
        <v>-3725999.88</v>
      </c>
      <c r="F103" s="39">
        <v>35866000.120000005</v>
      </c>
      <c r="G103" s="39">
        <v>4121136.96</v>
      </c>
      <c r="H103" s="39">
        <v>8558209.25</v>
      </c>
      <c r="I103" s="39">
        <v>8558209.25</v>
      </c>
      <c r="J103" s="39">
        <v>8558209.25</v>
      </c>
      <c r="K103" s="40">
        <v>27307790.870000005</v>
      </c>
      <c r="N103" s="2"/>
      <c r="O103" s="41"/>
      <c r="P103" s="42"/>
      <c r="Q103" s="42"/>
      <c r="R103" s="42"/>
      <c r="S103" s="42"/>
      <c r="T103" s="42"/>
      <c r="U103" s="42"/>
      <c r="V103" s="42"/>
      <c r="W103" s="42"/>
    </row>
    <row r="104" spans="1:23" x14ac:dyDescent="0.3">
      <c r="A104" s="25">
        <f t="shared" si="1"/>
        <v>5</v>
      </c>
      <c r="B104" s="37" t="s">
        <v>205</v>
      </c>
      <c r="C104" s="38" t="s">
        <v>206</v>
      </c>
      <c r="D104" s="39">
        <v>3250000</v>
      </c>
      <c r="E104" s="39">
        <v>-336869.4</v>
      </c>
      <c r="F104" s="39">
        <v>2913130.6</v>
      </c>
      <c r="G104" s="39">
        <v>488326.24</v>
      </c>
      <c r="H104" s="39">
        <v>709374.67999999993</v>
      </c>
      <c r="I104" s="39">
        <v>485302.24</v>
      </c>
      <c r="J104" s="39">
        <v>485302.24</v>
      </c>
      <c r="K104" s="40">
        <v>2203755.92</v>
      </c>
      <c r="N104" s="2"/>
      <c r="O104" s="41"/>
      <c r="P104" s="42"/>
      <c r="Q104" s="42"/>
      <c r="R104" s="42"/>
      <c r="S104" s="42"/>
      <c r="T104" s="42"/>
      <c r="U104" s="42"/>
      <c r="V104" s="42"/>
      <c r="W104" s="42"/>
    </row>
    <row r="105" spans="1:23" x14ac:dyDescent="0.3">
      <c r="A105" s="25">
        <f t="shared" si="1"/>
        <v>5</v>
      </c>
      <c r="B105" s="37" t="s">
        <v>207</v>
      </c>
      <c r="C105" s="38" t="s">
        <v>208</v>
      </c>
      <c r="D105" s="39">
        <v>77500000</v>
      </c>
      <c r="E105" s="39">
        <v>0</v>
      </c>
      <c r="F105" s="39">
        <v>77500000</v>
      </c>
      <c r="G105" s="39">
        <v>7659609.8300000001</v>
      </c>
      <c r="H105" s="39">
        <v>14116127.85</v>
      </c>
      <c r="I105" s="39">
        <v>14116127.85</v>
      </c>
      <c r="J105" s="39">
        <v>14116127.85</v>
      </c>
      <c r="K105" s="40">
        <v>63383872.149999999</v>
      </c>
      <c r="N105" s="36"/>
      <c r="O105" s="30"/>
      <c r="P105" s="31"/>
      <c r="Q105" s="31"/>
      <c r="R105" s="31"/>
      <c r="S105" s="31"/>
      <c r="T105" s="31"/>
      <c r="U105" s="31"/>
      <c r="V105" s="31"/>
      <c r="W105" s="31"/>
    </row>
    <row r="106" spans="1:23" ht="33" x14ac:dyDescent="0.3">
      <c r="A106" s="25">
        <f t="shared" si="1"/>
        <v>4</v>
      </c>
      <c r="B106" s="32" t="s">
        <v>209</v>
      </c>
      <c r="C106" s="33" t="s">
        <v>210</v>
      </c>
      <c r="D106" s="34">
        <v>24685980</v>
      </c>
      <c r="E106" s="34">
        <v>-2836960.9</v>
      </c>
      <c r="F106" s="34">
        <v>21849019.100000001</v>
      </c>
      <c r="G106" s="34">
        <v>446974.68</v>
      </c>
      <c r="H106" s="34">
        <v>646974.67999999993</v>
      </c>
      <c r="I106" s="34">
        <v>646974.67999999993</v>
      </c>
      <c r="J106" s="34">
        <v>646974.67999999993</v>
      </c>
      <c r="K106" s="35">
        <v>21202044.420000002</v>
      </c>
      <c r="N106" s="2"/>
      <c r="O106" s="41"/>
      <c r="P106" s="42"/>
      <c r="Q106" s="42"/>
      <c r="R106" s="42"/>
      <c r="S106" s="42"/>
      <c r="T106" s="42"/>
      <c r="U106" s="42"/>
      <c r="V106" s="42"/>
      <c r="W106" s="42"/>
    </row>
    <row r="107" spans="1:23" x14ac:dyDescent="0.3">
      <c r="A107" s="25">
        <f t="shared" si="1"/>
        <v>5</v>
      </c>
      <c r="B107" s="37" t="s">
        <v>211</v>
      </c>
      <c r="C107" s="38" t="s">
        <v>212</v>
      </c>
      <c r="D107" s="39">
        <v>23371181</v>
      </c>
      <c r="E107" s="39">
        <v>-4331696.68</v>
      </c>
      <c r="F107" s="39">
        <v>19039484.32</v>
      </c>
      <c r="G107" s="39">
        <v>446974.68</v>
      </c>
      <c r="H107" s="39">
        <v>646974.67999999993</v>
      </c>
      <c r="I107" s="39">
        <v>646974.67999999993</v>
      </c>
      <c r="J107" s="39">
        <v>646974.67999999993</v>
      </c>
      <c r="K107" s="40">
        <v>18392509.640000001</v>
      </c>
      <c r="N107" s="2"/>
      <c r="O107" s="41"/>
      <c r="P107" s="42"/>
      <c r="Q107" s="42"/>
      <c r="R107" s="42"/>
      <c r="S107" s="42"/>
      <c r="T107" s="42"/>
      <c r="U107" s="42"/>
      <c r="V107" s="42"/>
      <c r="W107" s="42"/>
    </row>
    <row r="108" spans="1:23" ht="33" x14ac:dyDescent="0.3">
      <c r="A108" s="25">
        <f t="shared" si="1"/>
        <v>5</v>
      </c>
      <c r="B108" s="37" t="s">
        <v>213</v>
      </c>
      <c r="C108" s="38" t="s">
        <v>214</v>
      </c>
      <c r="D108" s="39">
        <v>0</v>
      </c>
      <c r="E108" s="39">
        <v>80000</v>
      </c>
      <c r="F108" s="39">
        <v>80000</v>
      </c>
      <c r="G108" s="39">
        <v>0</v>
      </c>
      <c r="H108" s="39">
        <v>0</v>
      </c>
      <c r="I108" s="39">
        <v>0</v>
      </c>
      <c r="J108" s="39">
        <v>0</v>
      </c>
      <c r="K108" s="40">
        <v>80000</v>
      </c>
      <c r="N108" s="36"/>
      <c r="O108" s="30"/>
      <c r="P108" s="31"/>
      <c r="Q108" s="31"/>
      <c r="R108" s="31"/>
      <c r="S108" s="31"/>
      <c r="T108" s="31"/>
      <c r="U108" s="31"/>
      <c r="V108" s="31"/>
      <c r="W108" s="31"/>
    </row>
    <row r="109" spans="1:23" x14ac:dyDescent="0.3">
      <c r="A109" s="25">
        <f t="shared" si="1"/>
        <v>5</v>
      </c>
      <c r="B109" s="37" t="s">
        <v>215</v>
      </c>
      <c r="C109" s="38" t="s">
        <v>216</v>
      </c>
      <c r="D109" s="39">
        <v>1314799</v>
      </c>
      <c r="E109" s="39">
        <v>104695.78</v>
      </c>
      <c r="F109" s="39">
        <v>1419494.78</v>
      </c>
      <c r="G109" s="39">
        <v>0</v>
      </c>
      <c r="H109" s="39">
        <v>0</v>
      </c>
      <c r="I109" s="39">
        <v>0</v>
      </c>
      <c r="J109" s="39">
        <v>0</v>
      </c>
      <c r="K109" s="40">
        <v>1419494.78</v>
      </c>
      <c r="N109" s="2"/>
      <c r="O109" s="41"/>
      <c r="P109" s="42"/>
      <c r="Q109" s="42"/>
      <c r="R109" s="42"/>
      <c r="S109" s="42"/>
      <c r="T109" s="42"/>
      <c r="U109" s="42"/>
      <c r="V109" s="42"/>
      <c r="W109" s="42"/>
    </row>
    <row r="110" spans="1:23" x14ac:dyDescent="0.3">
      <c r="A110" s="25">
        <f t="shared" si="1"/>
        <v>5</v>
      </c>
      <c r="B110" s="37" t="s">
        <v>217</v>
      </c>
      <c r="C110" s="38" t="s">
        <v>218</v>
      </c>
      <c r="D110" s="39">
        <v>0</v>
      </c>
      <c r="E110" s="39">
        <v>166040</v>
      </c>
      <c r="F110" s="39">
        <v>166040</v>
      </c>
      <c r="G110" s="39">
        <v>0</v>
      </c>
      <c r="H110" s="39">
        <v>0</v>
      </c>
      <c r="I110" s="39">
        <v>0</v>
      </c>
      <c r="J110" s="39">
        <v>0</v>
      </c>
      <c r="K110" s="40">
        <v>166040</v>
      </c>
      <c r="N110" s="2"/>
      <c r="O110" s="41"/>
      <c r="P110" s="42"/>
      <c r="Q110" s="42"/>
      <c r="R110" s="42"/>
      <c r="S110" s="42"/>
      <c r="T110" s="42"/>
      <c r="U110" s="42"/>
      <c r="V110" s="42"/>
      <c r="W110" s="42"/>
    </row>
    <row r="111" spans="1:23" x14ac:dyDescent="0.3">
      <c r="A111" s="25">
        <f t="shared" si="1"/>
        <v>5</v>
      </c>
      <c r="B111" s="37" t="s">
        <v>219</v>
      </c>
      <c r="C111" s="38" t="s">
        <v>220</v>
      </c>
      <c r="D111" s="39">
        <v>0</v>
      </c>
      <c r="E111" s="39">
        <v>1144000</v>
      </c>
      <c r="F111" s="39">
        <v>1144000</v>
      </c>
      <c r="G111" s="39">
        <v>0</v>
      </c>
      <c r="H111" s="39">
        <v>0</v>
      </c>
      <c r="I111" s="39">
        <v>0</v>
      </c>
      <c r="J111" s="39">
        <v>0</v>
      </c>
      <c r="K111" s="40">
        <v>1144000</v>
      </c>
      <c r="N111" s="2"/>
      <c r="O111" s="41"/>
      <c r="P111" s="42"/>
      <c r="Q111" s="42"/>
      <c r="R111" s="42"/>
      <c r="S111" s="42"/>
      <c r="T111" s="42"/>
      <c r="U111" s="42"/>
      <c r="V111" s="42"/>
      <c r="W111" s="42"/>
    </row>
    <row r="112" spans="1:23" x14ac:dyDescent="0.3">
      <c r="A112" s="25">
        <f t="shared" si="1"/>
        <v>4</v>
      </c>
      <c r="B112" s="32" t="s">
        <v>221</v>
      </c>
      <c r="C112" s="33" t="s">
        <v>222</v>
      </c>
      <c r="D112" s="34">
        <v>633360</v>
      </c>
      <c r="E112" s="34">
        <v>30902181.109999999</v>
      </c>
      <c r="F112" s="34">
        <v>31535541.109999999</v>
      </c>
      <c r="G112" s="34">
        <v>0</v>
      </c>
      <c r="H112" s="34">
        <v>0</v>
      </c>
      <c r="I112" s="34">
        <v>0</v>
      </c>
      <c r="J112" s="34">
        <v>0</v>
      </c>
      <c r="K112" s="35">
        <v>31535541.109999999</v>
      </c>
      <c r="N112" s="2"/>
      <c r="O112" s="41"/>
      <c r="P112" s="42"/>
      <c r="Q112" s="42"/>
      <c r="R112" s="42"/>
      <c r="S112" s="42"/>
      <c r="T112" s="42"/>
      <c r="U112" s="42"/>
      <c r="V112" s="42"/>
      <c r="W112" s="42"/>
    </row>
    <row r="113" spans="1:23" x14ac:dyDescent="0.3">
      <c r="A113" s="25">
        <f t="shared" si="1"/>
        <v>5</v>
      </c>
      <c r="B113" s="37" t="s">
        <v>223</v>
      </c>
      <c r="C113" s="38" t="s">
        <v>224</v>
      </c>
      <c r="D113" s="39">
        <v>633360</v>
      </c>
      <c r="E113" s="39">
        <v>30902181.109999999</v>
      </c>
      <c r="F113" s="39">
        <v>31535541.109999999</v>
      </c>
      <c r="G113" s="39">
        <v>0</v>
      </c>
      <c r="H113" s="39">
        <v>0</v>
      </c>
      <c r="I113" s="39">
        <v>0</v>
      </c>
      <c r="J113" s="39">
        <v>0</v>
      </c>
      <c r="K113" s="40">
        <v>31535541.109999999</v>
      </c>
      <c r="N113" s="2"/>
      <c r="O113" s="41"/>
      <c r="P113" s="42"/>
      <c r="Q113" s="42"/>
      <c r="R113" s="42"/>
      <c r="S113" s="42"/>
      <c r="T113" s="42"/>
      <c r="U113" s="42"/>
      <c r="V113" s="42"/>
      <c r="W113" s="42"/>
    </row>
    <row r="114" spans="1:23" x14ac:dyDescent="0.3">
      <c r="A114" s="25">
        <f t="shared" si="1"/>
        <v>4</v>
      </c>
      <c r="B114" s="32" t="s">
        <v>225</v>
      </c>
      <c r="C114" s="33" t="s">
        <v>226</v>
      </c>
      <c r="D114" s="34">
        <v>16066972</v>
      </c>
      <c r="E114" s="34">
        <v>2903600.99</v>
      </c>
      <c r="F114" s="34">
        <v>18970572.990000002</v>
      </c>
      <c r="G114" s="34">
        <v>784439</v>
      </c>
      <c r="H114" s="34">
        <v>2276464.71</v>
      </c>
      <c r="I114" s="34">
        <v>761975</v>
      </c>
      <c r="J114" s="34">
        <v>761975</v>
      </c>
      <c r="K114" s="35">
        <v>16694108.280000001</v>
      </c>
      <c r="N114" s="2"/>
      <c r="O114" s="41"/>
      <c r="P114" s="42"/>
      <c r="Q114" s="42"/>
      <c r="R114" s="42"/>
      <c r="S114" s="42"/>
      <c r="T114" s="42"/>
      <c r="U114" s="42"/>
      <c r="V114" s="42"/>
      <c r="W114" s="42"/>
    </row>
    <row r="115" spans="1:23" x14ac:dyDescent="0.3">
      <c r="A115" s="25">
        <f t="shared" si="1"/>
        <v>5</v>
      </c>
      <c r="B115" s="37" t="s">
        <v>227</v>
      </c>
      <c r="C115" s="38" t="s">
        <v>228</v>
      </c>
      <c r="D115" s="39">
        <v>4830000</v>
      </c>
      <c r="E115" s="39">
        <v>301200</v>
      </c>
      <c r="F115" s="39">
        <v>5131200</v>
      </c>
      <c r="G115" s="39">
        <v>0</v>
      </c>
      <c r="H115" s="39">
        <v>0</v>
      </c>
      <c r="I115" s="39">
        <v>0</v>
      </c>
      <c r="J115" s="39">
        <v>0</v>
      </c>
      <c r="K115" s="40">
        <v>5131200</v>
      </c>
      <c r="N115" s="36"/>
      <c r="O115" s="30"/>
      <c r="P115" s="31"/>
      <c r="Q115" s="31"/>
      <c r="R115" s="31"/>
      <c r="S115" s="31"/>
      <c r="T115" s="31"/>
      <c r="U115" s="31"/>
      <c r="V115" s="31"/>
      <c r="W115" s="31"/>
    </row>
    <row r="116" spans="1:23" x14ac:dyDescent="0.3">
      <c r="A116" s="25">
        <f t="shared" si="1"/>
        <v>5</v>
      </c>
      <c r="B116" s="37" t="s">
        <v>229</v>
      </c>
      <c r="C116" s="38" t="s">
        <v>230</v>
      </c>
      <c r="D116" s="39">
        <v>30000</v>
      </c>
      <c r="E116" s="39">
        <v>579273.36</v>
      </c>
      <c r="F116" s="39">
        <v>609273.36</v>
      </c>
      <c r="G116" s="39">
        <v>0</v>
      </c>
      <c r="H116" s="39">
        <v>0</v>
      </c>
      <c r="I116" s="39">
        <v>0</v>
      </c>
      <c r="J116" s="39">
        <v>0</v>
      </c>
      <c r="K116" s="40">
        <v>609273.36</v>
      </c>
      <c r="N116" s="2"/>
      <c r="O116" s="41"/>
      <c r="P116" s="42"/>
      <c r="Q116" s="42"/>
      <c r="R116" s="42"/>
      <c r="S116" s="42"/>
      <c r="T116" s="42"/>
      <c r="U116" s="42"/>
      <c r="V116" s="42"/>
      <c r="W116" s="42"/>
    </row>
    <row r="117" spans="1:23" ht="33" x14ac:dyDescent="0.3">
      <c r="A117" s="25">
        <f t="shared" si="1"/>
        <v>5</v>
      </c>
      <c r="B117" s="37" t="s">
        <v>231</v>
      </c>
      <c r="C117" s="38" t="s">
        <v>232</v>
      </c>
      <c r="D117" s="39">
        <v>14670</v>
      </c>
      <c r="E117" s="39">
        <v>-3666</v>
      </c>
      <c r="F117" s="39">
        <v>11004</v>
      </c>
      <c r="G117" s="39">
        <v>0</v>
      </c>
      <c r="H117" s="39">
        <v>0</v>
      </c>
      <c r="I117" s="39">
        <v>0</v>
      </c>
      <c r="J117" s="39">
        <v>0</v>
      </c>
      <c r="K117" s="40">
        <v>11004</v>
      </c>
      <c r="N117" s="2"/>
      <c r="O117" s="41"/>
      <c r="P117" s="42"/>
      <c r="Q117" s="42"/>
      <c r="R117" s="42"/>
      <c r="S117" s="42"/>
      <c r="T117" s="42"/>
      <c r="U117" s="42"/>
      <c r="V117" s="42"/>
      <c r="W117" s="42"/>
    </row>
    <row r="118" spans="1:23" ht="33" x14ac:dyDescent="0.3">
      <c r="A118" s="25">
        <f t="shared" si="1"/>
        <v>5</v>
      </c>
      <c r="B118" s="37" t="s">
        <v>233</v>
      </c>
      <c r="C118" s="38" t="s">
        <v>234</v>
      </c>
      <c r="D118" s="39">
        <v>432302</v>
      </c>
      <c r="E118" s="39">
        <v>30810.870000000003</v>
      </c>
      <c r="F118" s="39">
        <v>463112.87</v>
      </c>
      <c r="G118" s="39">
        <v>0</v>
      </c>
      <c r="H118" s="39">
        <v>0</v>
      </c>
      <c r="I118" s="39">
        <v>0</v>
      </c>
      <c r="J118" s="39">
        <v>0</v>
      </c>
      <c r="K118" s="40">
        <v>463112.87</v>
      </c>
      <c r="N118" s="2"/>
      <c r="O118" s="41"/>
      <c r="P118" s="42"/>
      <c r="Q118" s="42"/>
      <c r="R118" s="42"/>
      <c r="S118" s="42"/>
      <c r="T118" s="42"/>
      <c r="U118" s="42"/>
      <c r="V118" s="42"/>
      <c r="W118" s="42"/>
    </row>
    <row r="119" spans="1:23" x14ac:dyDescent="0.3">
      <c r="A119" s="25">
        <f t="shared" si="1"/>
        <v>5</v>
      </c>
      <c r="B119" s="37" t="s">
        <v>235</v>
      </c>
      <c r="C119" s="38" t="s">
        <v>236</v>
      </c>
      <c r="D119" s="39">
        <v>4020000</v>
      </c>
      <c r="E119" s="39">
        <v>328990.03000000003</v>
      </c>
      <c r="F119" s="39">
        <v>4348990.03</v>
      </c>
      <c r="G119" s="39">
        <v>784439</v>
      </c>
      <c r="H119" s="39">
        <v>1257460.3199999998</v>
      </c>
      <c r="I119" s="39">
        <v>761975</v>
      </c>
      <c r="J119" s="39">
        <v>761975</v>
      </c>
      <c r="K119" s="40">
        <v>3091529.71</v>
      </c>
      <c r="N119" s="36"/>
      <c r="O119" s="30"/>
      <c r="P119" s="31"/>
      <c r="Q119" s="31"/>
      <c r="R119" s="31"/>
      <c r="S119" s="31"/>
      <c r="T119" s="31"/>
      <c r="U119" s="31"/>
      <c r="V119" s="31"/>
      <c r="W119" s="31"/>
    </row>
    <row r="120" spans="1:23" x14ac:dyDescent="0.3">
      <c r="A120" s="25">
        <f t="shared" si="1"/>
        <v>5</v>
      </c>
      <c r="B120" s="37" t="s">
        <v>237</v>
      </c>
      <c r="C120" s="38" t="s">
        <v>238</v>
      </c>
      <c r="D120" s="39">
        <v>4320000</v>
      </c>
      <c r="E120" s="39">
        <v>138142</v>
      </c>
      <c r="F120" s="39">
        <v>4458142</v>
      </c>
      <c r="G120" s="39">
        <v>0</v>
      </c>
      <c r="H120" s="39">
        <v>919037.91</v>
      </c>
      <c r="I120" s="39">
        <v>0</v>
      </c>
      <c r="J120" s="39">
        <v>0</v>
      </c>
      <c r="K120" s="40">
        <v>3539104.0900000003</v>
      </c>
      <c r="N120" s="2"/>
      <c r="O120" s="41"/>
      <c r="P120" s="42"/>
      <c r="Q120" s="42"/>
      <c r="R120" s="42"/>
      <c r="S120" s="42"/>
      <c r="T120" s="42"/>
      <c r="U120" s="42"/>
      <c r="V120" s="42"/>
      <c r="W120" s="42"/>
    </row>
    <row r="121" spans="1:23" ht="21.75" customHeight="1" x14ac:dyDescent="0.3">
      <c r="A121" s="25">
        <f t="shared" si="1"/>
        <v>5</v>
      </c>
      <c r="B121" s="37" t="s">
        <v>239</v>
      </c>
      <c r="C121" s="38" t="s">
        <v>240</v>
      </c>
      <c r="D121" s="39">
        <v>0</v>
      </c>
      <c r="E121" s="39">
        <v>1528850.73</v>
      </c>
      <c r="F121" s="39">
        <v>1528850.73</v>
      </c>
      <c r="G121" s="39">
        <v>0</v>
      </c>
      <c r="H121" s="39">
        <v>0</v>
      </c>
      <c r="I121" s="39">
        <v>0</v>
      </c>
      <c r="J121" s="39">
        <v>0</v>
      </c>
      <c r="K121" s="40">
        <v>1528850.73</v>
      </c>
      <c r="N121" s="30"/>
      <c r="O121" s="30"/>
      <c r="P121" s="31"/>
      <c r="Q121" s="31"/>
      <c r="R121" s="31"/>
      <c r="S121" s="31"/>
      <c r="T121" s="31"/>
      <c r="U121" s="31"/>
      <c r="V121" s="31"/>
      <c r="W121" s="31"/>
    </row>
    <row r="122" spans="1:23" x14ac:dyDescent="0.3">
      <c r="A122" s="25">
        <f t="shared" si="1"/>
        <v>5</v>
      </c>
      <c r="B122" s="37" t="s">
        <v>241</v>
      </c>
      <c r="C122" s="38" t="s">
        <v>242</v>
      </c>
      <c r="D122" s="39">
        <v>2420000</v>
      </c>
      <c r="E122" s="39">
        <v>0</v>
      </c>
      <c r="F122" s="39">
        <v>2420000</v>
      </c>
      <c r="G122" s="39">
        <v>0</v>
      </c>
      <c r="H122" s="39">
        <v>99966.48</v>
      </c>
      <c r="I122" s="39">
        <v>0</v>
      </c>
      <c r="J122" s="39">
        <v>0</v>
      </c>
      <c r="K122" s="40">
        <v>2320033.52</v>
      </c>
      <c r="N122" s="36"/>
      <c r="O122" s="30"/>
      <c r="P122" s="31"/>
      <c r="Q122" s="31"/>
      <c r="R122" s="31"/>
      <c r="S122" s="31"/>
      <c r="T122" s="31"/>
      <c r="U122" s="31"/>
      <c r="V122" s="31"/>
      <c r="W122" s="31"/>
    </row>
    <row r="123" spans="1:23" x14ac:dyDescent="0.3">
      <c r="A123" s="25">
        <f t="shared" si="1"/>
        <v>4</v>
      </c>
      <c r="B123" s="26" t="s">
        <v>243</v>
      </c>
      <c r="C123" s="27" t="s">
        <v>244</v>
      </c>
      <c r="D123" s="28">
        <v>1493291249</v>
      </c>
      <c r="E123" s="28">
        <v>470268830.20999992</v>
      </c>
      <c r="F123" s="28">
        <v>1963560079.2099998</v>
      </c>
      <c r="G123" s="28">
        <v>541370934.00999999</v>
      </c>
      <c r="H123" s="28">
        <v>635765852.9000001</v>
      </c>
      <c r="I123" s="28">
        <v>565848990.91000009</v>
      </c>
      <c r="J123" s="28">
        <v>565848990.91000009</v>
      </c>
      <c r="K123" s="29">
        <v>1327794226.3099999</v>
      </c>
      <c r="N123" s="2"/>
      <c r="O123" s="41"/>
      <c r="P123" s="42"/>
      <c r="Q123" s="42"/>
      <c r="R123" s="42"/>
      <c r="S123" s="42"/>
      <c r="T123" s="42"/>
      <c r="U123" s="42"/>
      <c r="V123" s="42"/>
      <c r="W123" s="42"/>
    </row>
    <row r="124" spans="1:23" x14ac:dyDescent="0.3">
      <c r="A124" s="25">
        <f>LEN(B124)</f>
        <v>4</v>
      </c>
      <c r="B124" s="32" t="s">
        <v>245</v>
      </c>
      <c r="C124" s="33" t="s">
        <v>246</v>
      </c>
      <c r="D124" s="34">
        <v>136001029</v>
      </c>
      <c r="E124" s="34">
        <v>-4209706.6199999992</v>
      </c>
      <c r="F124" s="34">
        <v>131791322.38</v>
      </c>
      <c r="G124" s="34">
        <v>50840467.259999998</v>
      </c>
      <c r="H124" s="34">
        <v>65601726.320000008</v>
      </c>
      <c r="I124" s="34">
        <v>65451277.320000008</v>
      </c>
      <c r="J124" s="34">
        <v>65451277.320000008</v>
      </c>
      <c r="K124" s="35">
        <v>66189596.060000002</v>
      </c>
      <c r="N124" s="2"/>
      <c r="O124" s="41"/>
      <c r="P124" s="42"/>
      <c r="Q124" s="42"/>
      <c r="R124" s="42"/>
      <c r="S124" s="42"/>
      <c r="T124" s="42"/>
      <c r="U124" s="42"/>
      <c r="V124" s="42"/>
      <c r="W124" s="42"/>
    </row>
    <row r="125" spans="1:23" x14ac:dyDescent="0.3">
      <c r="A125" s="25">
        <f>LEN(B125)</f>
        <v>5</v>
      </c>
      <c r="B125" s="37" t="s">
        <v>247</v>
      </c>
      <c r="C125" s="38" t="s">
        <v>248</v>
      </c>
      <c r="D125" s="39">
        <v>28563306</v>
      </c>
      <c r="E125" s="39">
        <v>-630748.27</v>
      </c>
      <c r="F125" s="39">
        <v>27932557.73</v>
      </c>
      <c r="G125" s="39">
        <v>10993209</v>
      </c>
      <c r="H125" s="39">
        <v>13618052</v>
      </c>
      <c r="I125" s="39">
        <v>13467603</v>
      </c>
      <c r="J125" s="39">
        <v>13467603</v>
      </c>
      <c r="K125" s="40">
        <v>14314505.73</v>
      </c>
      <c r="N125" s="2"/>
      <c r="O125" s="41"/>
      <c r="P125" s="42"/>
      <c r="Q125" s="42"/>
      <c r="R125" s="42"/>
      <c r="S125" s="42"/>
      <c r="T125" s="42"/>
      <c r="U125" s="42"/>
      <c r="V125" s="42"/>
      <c r="W125" s="42"/>
    </row>
    <row r="126" spans="1:23" x14ac:dyDescent="0.3">
      <c r="A126" s="25">
        <f t="shared" si="1"/>
        <v>5</v>
      </c>
      <c r="B126" s="37" t="s">
        <v>249</v>
      </c>
      <c r="C126" s="38" t="s">
        <v>250</v>
      </c>
      <c r="D126" s="39">
        <v>30931000</v>
      </c>
      <c r="E126" s="39">
        <v>-358003.59000000014</v>
      </c>
      <c r="F126" s="39">
        <v>30572996.41</v>
      </c>
      <c r="G126" s="39">
        <v>12056962.390000001</v>
      </c>
      <c r="H126" s="39">
        <v>14345274.420000002</v>
      </c>
      <c r="I126" s="39">
        <v>14345274.420000002</v>
      </c>
      <c r="J126" s="39">
        <v>14345274.420000002</v>
      </c>
      <c r="K126" s="40">
        <v>16227721.989999998</v>
      </c>
      <c r="N126" s="36"/>
      <c r="O126" s="30"/>
      <c r="P126" s="31"/>
      <c r="Q126" s="31"/>
      <c r="R126" s="31"/>
      <c r="S126" s="31"/>
      <c r="T126" s="31"/>
      <c r="U126" s="31"/>
      <c r="V126" s="31"/>
      <c r="W126" s="31"/>
    </row>
    <row r="127" spans="1:23" x14ac:dyDescent="0.3">
      <c r="A127" s="25">
        <f t="shared" si="1"/>
        <v>5</v>
      </c>
      <c r="B127" s="37" t="s">
        <v>251</v>
      </c>
      <c r="C127" s="38" t="s">
        <v>252</v>
      </c>
      <c r="D127" s="39">
        <v>170268</v>
      </c>
      <c r="E127" s="39">
        <v>-92623.040000000008</v>
      </c>
      <c r="F127" s="39">
        <v>77644.959999999992</v>
      </c>
      <c r="G127" s="39">
        <v>9644.9600000000009</v>
      </c>
      <c r="H127" s="39">
        <v>9644.9600000000009</v>
      </c>
      <c r="I127" s="39">
        <v>9644.9600000000009</v>
      </c>
      <c r="J127" s="39">
        <v>9644.9600000000009</v>
      </c>
      <c r="K127" s="40">
        <v>68000</v>
      </c>
      <c r="N127" s="2"/>
      <c r="O127" s="41"/>
      <c r="P127" s="42"/>
      <c r="Q127" s="42"/>
      <c r="R127" s="42"/>
      <c r="S127" s="42"/>
      <c r="T127" s="42"/>
      <c r="U127" s="42"/>
      <c r="V127" s="42"/>
      <c r="W127" s="42"/>
    </row>
    <row r="128" spans="1:23" x14ac:dyDescent="0.3">
      <c r="A128" s="25">
        <f t="shared" si="1"/>
        <v>5</v>
      </c>
      <c r="B128" s="37" t="s">
        <v>253</v>
      </c>
      <c r="C128" s="38" t="s">
        <v>254</v>
      </c>
      <c r="D128" s="39">
        <v>54000</v>
      </c>
      <c r="E128" s="39">
        <v>9943.2799999999988</v>
      </c>
      <c r="F128" s="39">
        <v>63943.28</v>
      </c>
      <c r="G128" s="39">
        <v>7886.56</v>
      </c>
      <c r="H128" s="39">
        <v>11095.67</v>
      </c>
      <c r="I128" s="39">
        <v>11095.67</v>
      </c>
      <c r="J128" s="39">
        <v>11095.67</v>
      </c>
      <c r="K128" s="40">
        <v>52847.61</v>
      </c>
      <c r="N128" s="36"/>
      <c r="O128" s="30"/>
      <c r="P128" s="31"/>
      <c r="Q128" s="31"/>
      <c r="R128" s="31"/>
      <c r="S128" s="31"/>
      <c r="T128" s="31"/>
      <c r="U128" s="31"/>
      <c r="V128" s="31"/>
      <c r="W128" s="31"/>
    </row>
    <row r="129" spans="1:23" x14ac:dyDescent="0.3">
      <c r="A129" s="25">
        <f t="shared" si="1"/>
        <v>5</v>
      </c>
      <c r="B129" s="37" t="s">
        <v>255</v>
      </c>
      <c r="C129" s="38" t="s">
        <v>256</v>
      </c>
      <c r="D129" s="39">
        <v>38250200</v>
      </c>
      <c r="E129" s="39">
        <v>-7510000</v>
      </c>
      <c r="F129" s="39">
        <v>30740200</v>
      </c>
      <c r="G129" s="39">
        <v>9939882.6600000001</v>
      </c>
      <c r="H129" s="39">
        <v>11833672.91</v>
      </c>
      <c r="I129" s="39">
        <v>11833672.91</v>
      </c>
      <c r="J129" s="39">
        <v>11833672.91</v>
      </c>
      <c r="K129" s="40">
        <v>18906527.09</v>
      </c>
      <c r="N129" s="2"/>
      <c r="O129" s="41"/>
      <c r="P129" s="42"/>
      <c r="Q129" s="42"/>
      <c r="R129" s="42"/>
      <c r="S129" s="42"/>
      <c r="T129" s="42"/>
      <c r="U129" s="42"/>
      <c r="V129" s="42"/>
      <c r="W129" s="42"/>
    </row>
    <row r="130" spans="1:23" x14ac:dyDescent="0.3">
      <c r="A130" s="25">
        <f t="shared" si="1"/>
        <v>5</v>
      </c>
      <c r="B130" s="37" t="s">
        <v>257</v>
      </c>
      <c r="C130" s="38" t="s">
        <v>258</v>
      </c>
      <c r="D130" s="39">
        <v>4318433</v>
      </c>
      <c r="E130" s="39">
        <v>-236438.03000000003</v>
      </c>
      <c r="F130" s="39">
        <v>4081994.97</v>
      </c>
      <c r="G130" s="39">
        <v>814148.26</v>
      </c>
      <c r="H130" s="39">
        <v>1032496.54</v>
      </c>
      <c r="I130" s="39">
        <v>1032496.54</v>
      </c>
      <c r="J130" s="39">
        <v>1032496.54</v>
      </c>
      <c r="K130" s="40">
        <v>3049498.43</v>
      </c>
      <c r="N130" s="2"/>
      <c r="O130" s="41"/>
      <c r="P130" s="42"/>
      <c r="Q130" s="42"/>
      <c r="R130" s="42"/>
      <c r="S130" s="42"/>
      <c r="T130" s="42"/>
      <c r="U130" s="42"/>
      <c r="V130" s="42"/>
      <c r="W130" s="42"/>
    </row>
    <row r="131" spans="1:23" x14ac:dyDescent="0.3">
      <c r="A131" s="25">
        <f t="shared" si="1"/>
        <v>5</v>
      </c>
      <c r="B131" s="37" t="s">
        <v>259</v>
      </c>
      <c r="C131" s="38" t="s">
        <v>260</v>
      </c>
      <c r="D131" s="39">
        <v>21390260</v>
      </c>
      <c r="E131" s="39">
        <v>0</v>
      </c>
      <c r="F131" s="39">
        <v>21390260</v>
      </c>
      <c r="G131" s="39">
        <v>14997067.6</v>
      </c>
      <c r="H131" s="39">
        <v>21390260</v>
      </c>
      <c r="I131" s="39">
        <v>21390260</v>
      </c>
      <c r="J131" s="39">
        <v>21390260</v>
      </c>
      <c r="K131" s="40">
        <v>0</v>
      </c>
      <c r="N131" s="2"/>
      <c r="O131" s="41"/>
      <c r="P131" s="42"/>
      <c r="Q131" s="42"/>
      <c r="R131" s="42"/>
      <c r="S131" s="42"/>
      <c r="T131" s="42"/>
      <c r="U131" s="42"/>
      <c r="V131" s="42"/>
      <c r="W131" s="42"/>
    </row>
    <row r="132" spans="1:23" x14ac:dyDescent="0.3">
      <c r="A132" s="25">
        <f t="shared" si="1"/>
        <v>5</v>
      </c>
      <c r="B132" s="37" t="s">
        <v>261</v>
      </c>
      <c r="C132" s="38" t="s">
        <v>262</v>
      </c>
      <c r="D132" s="39">
        <v>19000</v>
      </c>
      <c r="E132" s="39">
        <v>-18270</v>
      </c>
      <c r="F132" s="39">
        <v>730</v>
      </c>
      <c r="G132" s="39">
        <v>0</v>
      </c>
      <c r="H132" s="39">
        <v>0</v>
      </c>
      <c r="I132" s="39">
        <v>0</v>
      </c>
      <c r="J132" s="39">
        <v>0</v>
      </c>
      <c r="K132" s="40">
        <v>730</v>
      </c>
      <c r="N132" s="2"/>
      <c r="O132" s="41"/>
      <c r="P132" s="42"/>
      <c r="Q132" s="42"/>
      <c r="R132" s="42"/>
      <c r="S132" s="42"/>
      <c r="T132" s="42"/>
      <c r="U132" s="42"/>
      <c r="V132" s="42"/>
      <c r="W132" s="42"/>
    </row>
    <row r="133" spans="1:23" x14ac:dyDescent="0.3">
      <c r="A133" s="25">
        <f t="shared" si="1"/>
        <v>5</v>
      </c>
      <c r="B133" s="37" t="s">
        <v>263</v>
      </c>
      <c r="C133" s="38" t="s">
        <v>264</v>
      </c>
      <c r="D133" s="39">
        <v>12304562</v>
      </c>
      <c r="E133" s="39">
        <v>4626433.0300000012</v>
      </c>
      <c r="F133" s="39">
        <v>16930995.030000001</v>
      </c>
      <c r="G133" s="39">
        <v>2021665.8299999998</v>
      </c>
      <c r="H133" s="39">
        <v>3361229.82</v>
      </c>
      <c r="I133" s="39">
        <v>3361229.82</v>
      </c>
      <c r="J133" s="39">
        <v>3361229.82</v>
      </c>
      <c r="K133" s="40">
        <v>13569765.209999999</v>
      </c>
      <c r="N133" s="2"/>
      <c r="O133" s="41"/>
      <c r="P133" s="42"/>
      <c r="Q133" s="42"/>
      <c r="R133" s="42"/>
      <c r="S133" s="42"/>
      <c r="T133" s="42"/>
      <c r="U133" s="42"/>
      <c r="V133" s="42"/>
      <c r="W133" s="42"/>
    </row>
    <row r="134" spans="1:23" x14ac:dyDescent="0.3">
      <c r="A134" s="25">
        <f t="shared" si="1"/>
        <v>4</v>
      </c>
      <c r="B134" s="32" t="s">
        <v>265</v>
      </c>
      <c r="C134" s="33" t="s">
        <v>266</v>
      </c>
      <c r="D134" s="34">
        <v>622838853</v>
      </c>
      <c r="E134" s="34">
        <v>93068525.459999993</v>
      </c>
      <c r="F134" s="34">
        <v>715907378.45999992</v>
      </c>
      <c r="G134" s="34">
        <v>193818512.21999997</v>
      </c>
      <c r="H134" s="34">
        <v>217998371.66999999</v>
      </c>
      <c r="I134" s="34">
        <v>174290277.79999998</v>
      </c>
      <c r="J134" s="34">
        <v>174290277.79999998</v>
      </c>
      <c r="K134" s="35">
        <v>497909006.78999996</v>
      </c>
      <c r="N134" s="2"/>
      <c r="O134" s="41"/>
      <c r="P134" s="42"/>
      <c r="Q134" s="42"/>
      <c r="R134" s="42"/>
      <c r="S134" s="42"/>
      <c r="T134" s="42"/>
      <c r="U134" s="42"/>
      <c r="V134" s="42"/>
      <c r="W134" s="42"/>
    </row>
    <row r="135" spans="1:23" x14ac:dyDescent="0.3">
      <c r="A135" s="25">
        <f t="shared" si="1"/>
        <v>5</v>
      </c>
      <c r="B135" s="37" t="s">
        <v>267</v>
      </c>
      <c r="C135" s="38" t="s">
        <v>268</v>
      </c>
      <c r="D135" s="39">
        <v>11103168</v>
      </c>
      <c r="E135" s="39">
        <v>242826.40000000023</v>
      </c>
      <c r="F135" s="39">
        <v>11345994.4</v>
      </c>
      <c r="G135" s="39">
        <v>2075027.82</v>
      </c>
      <c r="H135" s="39">
        <v>3061344.37</v>
      </c>
      <c r="I135" s="39">
        <v>2658007.0999999996</v>
      </c>
      <c r="J135" s="39">
        <v>2658007.0999999996</v>
      </c>
      <c r="K135" s="40">
        <v>8284650.0299999993</v>
      </c>
      <c r="N135" s="2"/>
      <c r="O135" s="41"/>
      <c r="P135" s="42"/>
      <c r="Q135" s="42"/>
      <c r="R135" s="42"/>
      <c r="S135" s="42"/>
      <c r="T135" s="42"/>
      <c r="U135" s="42"/>
      <c r="V135" s="42"/>
      <c r="W135" s="42"/>
    </row>
    <row r="136" spans="1:23" ht="33" x14ac:dyDescent="0.3">
      <c r="A136" s="25">
        <f t="shared" si="1"/>
        <v>5</v>
      </c>
      <c r="B136" s="37" t="s">
        <v>269</v>
      </c>
      <c r="C136" s="38" t="s">
        <v>270</v>
      </c>
      <c r="D136" s="39">
        <v>100000</v>
      </c>
      <c r="E136" s="39">
        <v>5794999.4000000004</v>
      </c>
      <c r="F136" s="39">
        <v>5894999.4000000004</v>
      </c>
      <c r="G136" s="39">
        <v>2106960.1100000003</v>
      </c>
      <c r="H136" s="39">
        <v>2676527.9800000004</v>
      </c>
      <c r="I136" s="39">
        <v>2668444.6500000004</v>
      </c>
      <c r="J136" s="39">
        <v>2668444.6500000004</v>
      </c>
      <c r="K136" s="40">
        <v>3218471.4199999995</v>
      </c>
      <c r="N136" s="30"/>
      <c r="O136" s="30"/>
      <c r="P136" s="31"/>
      <c r="Q136" s="31"/>
      <c r="R136" s="31"/>
      <c r="S136" s="31"/>
      <c r="T136" s="31"/>
      <c r="U136" s="31"/>
      <c r="V136" s="31"/>
      <c r="W136" s="31"/>
    </row>
    <row r="137" spans="1:23" x14ac:dyDescent="0.3">
      <c r="A137" s="25">
        <f t="shared" si="1"/>
        <v>5</v>
      </c>
      <c r="B137" s="37" t="s">
        <v>271</v>
      </c>
      <c r="C137" s="38" t="s">
        <v>272</v>
      </c>
      <c r="D137" s="39">
        <v>14373621</v>
      </c>
      <c r="E137" s="39">
        <v>-5795117.1200000001</v>
      </c>
      <c r="F137" s="39">
        <v>8578503.879999999</v>
      </c>
      <c r="G137" s="39">
        <v>2196703.96</v>
      </c>
      <c r="H137" s="39">
        <v>2294203.7000000002</v>
      </c>
      <c r="I137" s="39">
        <v>2196703.96</v>
      </c>
      <c r="J137" s="39">
        <v>2196703.96</v>
      </c>
      <c r="K137" s="40">
        <v>6284300.1799999997</v>
      </c>
      <c r="N137" s="36"/>
      <c r="O137" s="30"/>
      <c r="P137" s="31"/>
      <c r="Q137" s="31"/>
      <c r="R137" s="31"/>
      <c r="S137" s="31"/>
      <c r="T137" s="31"/>
      <c r="U137" s="31"/>
      <c r="V137" s="31"/>
      <c r="W137" s="31"/>
    </row>
    <row r="138" spans="1:23" x14ac:dyDescent="0.3">
      <c r="A138" s="25">
        <f t="shared" si="1"/>
        <v>5</v>
      </c>
      <c r="B138" s="37" t="s">
        <v>273</v>
      </c>
      <c r="C138" s="38" t="s">
        <v>274</v>
      </c>
      <c r="D138" s="39">
        <v>468266628</v>
      </c>
      <c r="E138" s="39">
        <v>-4348654.1000000099</v>
      </c>
      <c r="F138" s="39">
        <v>463917973.89999998</v>
      </c>
      <c r="G138" s="39">
        <v>147164398.27999997</v>
      </c>
      <c r="H138" s="39">
        <v>149207088.61999997</v>
      </c>
      <c r="I138" s="39">
        <v>109772755.09</v>
      </c>
      <c r="J138" s="39">
        <v>109772755.09</v>
      </c>
      <c r="K138" s="40">
        <v>314710885.27999997</v>
      </c>
      <c r="N138" s="2"/>
      <c r="O138" s="41"/>
      <c r="P138" s="42"/>
      <c r="Q138" s="42"/>
      <c r="R138" s="42"/>
      <c r="S138" s="42"/>
      <c r="T138" s="42"/>
      <c r="U138" s="42"/>
      <c r="V138" s="42"/>
      <c r="W138" s="42"/>
    </row>
    <row r="139" spans="1:23" x14ac:dyDescent="0.3">
      <c r="A139" s="25">
        <f t="shared" si="1"/>
        <v>5</v>
      </c>
      <c r="B139" s="37" t="s">
        <v>275</v>
      </c>
      <c r="C139" s="38" t="s">
        <v>276</v>
      </c>
      <c r="D139" s="39">
        <v>125376996</v>
      </c>
      <c r="E139" s="39">
        <v>-9000000</v>
      </c>
      <c r="F139" s="39">
        <v>116376996</v>
      </c>
      <c r="G139" s="39">
        <v>40275422.049999997</v>
      </c>
      <c r="H139" s="39">
        <v>48321862.459999993</v>
      </c>
      <c r="I139" s="39">
        <v>48321862.459999993</v>
      </c>
      <c r="J139" s="39">
        <v>48321862.459999993</v>
      </c>
      <c r="K139" s="40">
        <v>68055133.540000007</v>
      </c>
      <c r="N139" s="2"/>
      <c r="O139" s="41"/>
      <c r="P139" s="42"/>
      <c r="Q139" s="42"/>
      <c r="R139" s="42"/>
      <c r="S139" s="42"/>
      <c r="T139" s="42"/>
      <c r="U139" s="42"/>
      <c r="V139" s="42"/>
      <c r="W139" s="42"/>
    </row>
    <row r="140" spans="1:23" x14ac:dyDescent="0.3">
      <c r="A140" s="25">
        <f t="shared" si="1"/>
        <v>5</v>
      </c>
      <c r="B140" s="37" t="s">
        <v>277</v>
      </c>
      <c r="C140" s="38" t="s">
        <v>278</v>
      </c>
      <c r="D140" s="39">
        <v>0</v>
      </c>
      <c r="E140" s="39">
        <v>11700000</v>
      </c>
      <c r="F140" s="39">
        <v>11700000</v>
      </c>
      <c r="G140" s="39">
        <v>0</v>
      </c>
      <c r="H140" s="39">
        <v>0</v>
      </c>
      <c r="I140" s="39">
        <v>0</v>
      </c>
      <c r="J140" s="39">
        <v>0</v>
      </c>
      <c r="K140" s="40">
        <v>11700000</v>
      </c>
      <c r="N140" s="36"/>
      <c r="O140" s="30"/>
      <c r="P140" s="31"/>
      <c r="Q140" s="31"/>
      <c r="R140" s="31"/>
      <c r="S140" s="31"/>
      <c r="T140" s="31"/>
      <c r="U140" s="31"/>
      <c r="V140" s="31"/>
      <c r="W140" s="31"/>
    </row>
    <row r="141" spans="1:23" x14ac:dyDescent="0.3">
      <c r="A141" s="25">
        <f t="shared" si="1"/>
        <v>5</v>
      </c>
      <c r="B141" s="37" t="s">
        <v>279</v>
      </c>
      <c r="C141" s="38" t="s">
        <v>280</v>
      </c>
      <c r="D141" s="39">
        <v>0</v>
      </c>
      <c r="E141" s="39">
        <v>89677154.640000001</v>
      </c>
      <c r="F141" s="39">
        <v>89677154.640000001</v>
      </c>
      <c r="G141" s="39">
        <v>0</v>
      </c>
      <c r="H141" s="39">
        <v>11206733.539999999</v>
      </c>
      <c r="I141" s="39">
        <v>7991733.54</v>
      </c>
      <c r="J141" s="39">
        <v>7991733.54</v>
      </c>
      <c r="K141" s="40">
        <v>78470421.099999994</v>
      </c>
      <c r="N141" s="2"/>
      <c r="O141" s="41"/>
      <c r="P141" s="42"/>
      <c r="Q141" s="42"/>
      <c r="R141" s="42"/>
      <c r="S141" s="42"/>
      <c r="T141" s="42"/>
      <c r="U141" s="42"/>
      <c r="V141" s="42"/>
      <c r="W141" s="42"/>
    </row>
    <row r="142" spans="1:23" x14ac:dyDescent="0.3">
      <c r="A142" s="25">
        <f t="shared" si="1"/>
        <v>5</v>
      </c>
      <c r="B142" s="37" t="s">
        <v>281</v>
      </c>
      <c r="C142" s="38" t="s">
        <v>282</v>
      </c>
      <c r="D142" s="39">
        <v>68440</v>
      </c>
      <c r="E142" s="39">
        <v>6380</v>
      </c>
      <c r="F142" s="39">
        <v>74820</v>
      </c>
      <c r="G142" s="39">
        <v>0</v>
      </c>
      <c r="H142" s="39">
        <v>0</v>
      </c>
      <c r="I142" s="39">
        <v>0</v>
      </c>
      <c r="J142" s="39">
        <v>0</v>
      </c>
      <c r="K142" s="40">
        <v>74820</v>
      </c>
      <c r="N142" s="2"/>
      <c r="O142" s="41"/>
      <c r="P142" s="42"/>
      <c r="Q142" s="42"/>
      <c r="R142" s="42"/>
      <c r="S142" s="42"/>
      <c r="T142" s="42"/>
      <c r="U142" s="42"/>
      <c r="V142" s="42"/>
      <c r="W142" s="42"/>
    </row>
    <row r="143" spans="1:23" x14ac:dyDescent="0.3">
      <c r="A143" s="25">
        <f t="shared" si="1"/>
        <v>5</v>
      </c>
      <c r="B143" s="37" t="s">
        <v>283</v>
      </c>
      <c r="C143" s="38" t="s">
        <v>284</v>
      </c>
      <c r="D143" s="39">
        <v>3550000</v>
      </c>
      <c r="E143" s="39">
        <v>4790936.24</v>
      </c>
      <c r="F143" s="39">
        <v>8340936.2400000002</v>
      </c>
      <c r="G143" s="39">
        <v>0</v>
      </c>
      <c r="H143" s="39">
        <v>1230611</v>
      </c>
      <c r="I143" s="39">
        <v>680771</v>
      </c>
      <c r="J143" s="39">
        <v>680771</v>
      </c>
      <c r="K143" s="40">
        <v>7110325.2400000002</v>
      </c>
      <c r="N143" s="2"/>
      <c r="O143" s="41"/>
      <c r="P143" s="42"/>
      <c r="Q143" s="42"/>
      <c r="R143" s="42"/>
      <c r="S143" s="42"/>
      <c r="T143" s="42"/>
      <c r="U143" s="42"/>
      <c r="V143" s="42"/>
      <c r="W143" s="42"/>
    </row>
    <row r="144" spans="1:23" ht="33" x14ac:dyDescent="0.3">
      <c r="A144" s="25">
        <f t="shared" si="1"/>
        <v>4</v>
      </c>
      <c r="B144" s="32" t="s">
        <v>285</v>
      </c>
      <c r="C144" s="33" t="s">
        <v>286</v>
      </c>
      <c r="D144" s="34">
        <v>382029378</v>
      </c>
      <c r="E144" s="34">
        <v>87040063.039999992</v>
      </c>
      <c r="F144" s="34">
        <v>469069441.03999996</v>
      </c>
      <c r="G144" s="34">
        <v>131275814.23999999</v>
      </c>
      <c r="H144" s="34">
        <v>151404903.63</v>
      </c>
      <c r="I144" s="34">
        <v>134175360.67</v>
      </c>
      <c r="J144" s="34">
        <v>134175360.67</v>
      </c>
      <c r="K144" s="35">
        <v>317664537.40999997</v>
      </c>
      <c r="N144" s="30"/>
      <c r="O144" s="30"/>
      <c r="P144" s="31"/>
      <c r="Q144" s="31"/>
      <c r="R144" s="31"/>
      <c r="S144" s="31"/>
      <c r="T144" s="31"/>
      <c r="U144" s="31"/>
      <c r="V144" s="31"/>
      <c r="W144" s="31"/>
    </row>
    <row r="145" spans="1:23" x14ac:dyDescent="0.3">
      <c r="A145" s="25">
        <f t="shared" si="1"/>
        <v>5</v>
      </c>
      <c r="B145" s="37" t="s">
        <v>287</v>
      </c>
      <c r="C145" s="38" t="s">
        <v>288</v>
      </c>
      <c r="D145" s="39">
        <v>30000</v>
      </c>
      <c r="E145" s="39">
        <v>1161640</v>
      </c>
      <c r="F145" s="39">
        <v>1191640</v>
      </c>
      <c r="G145" s="39">
        <v>520859.98</v>
      </c>
      <c r="H145" s="39">
        <v>694479.97</v>
      </c>
      <c r="I145" s="39">
        <v>520859.98</v>
      </c>
      <c r="J145" s="39">
        <v>520859.98</v>
      </c>
      <c r="K145" s="40">
        <v>497160.03</v>
      </c>
      <c r="N145" s="36"/>
      <c r="O145" s="30"/>
      <c r="P145" s="31"/>
      <c r="Q145" s="31"/>
      <c r="R145" s="31"/>
      <c r="S145" s="31"/>
      <c r="T145" s="31"/>
      <c r="U145" s="31"/>
      <c r="V145" s="31"/>
      <c r="W145" s="31"/>
    </row>
    <row r="146" spans="1:23" ht="33" x14ac:dyDescent="0.3">
      <c r="A146" s="25">
        <f t="shared" si="1"/>
        <v>5</v>
      </c>
      <c r="B146" s="37" t="s">
        <v>289</v>
      </c>
      <c r="C146" s="38" t="s">
        <v>290</v>
      </c>
      <c r="D146" s="39">
        <v>0</v>
      </c>
      <c r="E146" s="39">
        <v>1560000</v>
      </c>
      <c r="F146" s="39">
        <v>1560000</v>
      </c>
      <c r="G146" s="39">
        <v>967200</v>
      </c>
      <c r="H146" s="39">
        <v>1341600</v>
      </c>
      <c r="I146" s="39">
        <v>904800</v>
      </c>
      <c r="J146" s="39">
        <v>904800</v>
      </c>
      <c r="K146" s="40">
        <v>218400</v>
      </c>
      <c r="N146" s="2"/>
      <c r="O146" s="41"/>
      <c r="P146" s="42"/>
      <c r="Q146" s="42"/>
      <c r="R146" s="42"/>
      <c r="S146" s="42"/>
      <c r="T146" s="42"/>
      <c r="U146" s="42"/>
      <c r="V146" s="42"/>
      <c r="W146" s="42"/>
    </row>
    <row r="147" spans="1:23" ht="33" x14ac:dyDescent="0.3">
      <c r="A147" s="25">
        <f t="shared" si="1"/>
        <v>5</v>
      </c>
      <c r="B147" s="37" t="s">
        <v>291</v>
      </c>
      <c r="C147" s="38" t="s">
        <v>292</v>
      </c>
      <c r="D147" s="39">
        <v>27261804</v>
      </c>
      <c r="E147" s="39">
        <v>49599167.579999998</v>
      </c>
      <c r="F147" s="39">
        <v>76860971.579999998</v>
      </c>
      <c r="G147" s="39">
        <v>9727265.1600000001</v>
      </c>
      <c r="H147" s="39">
        <v>28132879.66</v>
      </c>
      <c r="I147" s="39">
        <v>11614206.449999999</v>
      </c>
      <c r="J147" s="39">
        <v>11614206.449999999</v>
      </c>
      <c r="K147" s="40">
        <v>48728091.920000002</v>
      </c>
      <c r="N147" s="30"/>
      <c r="O147" s="30"/>
      <c r="P147" s="31"/>
      <c r="Q147" s="31"/>
      <c r="R147" s="31"/>
      <c r="S147" s="31"/>
      <c r="T147" s="31"/>
      <c r="U147" s="31"/>
      <c r="V147" s="31"/>
      <c r="W147" s="31"/>
    </row>
    <row r="148" spans="1:23" x14ac:dyDescent="0.3">
      <c r="A148" s="25">
        <f t="shared" si="1"/>
        <v>5</v>
      </c>
      <c r="B148" s="37" t="s">
        <v>293</v>
      </c>
      <c r="C148" s="38" t="s">
        <v>294</v>
      </c>
      <c r="D148" s="39">
        <v>4708000</v>
      </c>
      <c r="E148" s="39">
        <v>7241378.4399999995</v>
      </c>
      <c r="F148" s="39">
        <v>11949378.439999999</v>
      </c>
      <c r="G148" s="39">
        <v>1031885.44</v>
      </c>
      <c r="H148" s="39">
        <v>1031885.44</v>
      </c>
      <c r="I148" s="39">
        <v>1031885.44</v>
      </c>
      <c r="J148" s="39">
        <v>1031885.44</v>
      </c>
      <c r="K148" s="40">
        <v>10917493</v>
      </c>
      <c r="N148" s="36"/>
      <c r="O148" s="30"/>
      <c r="P148" s="31"/>
      <c r="Q148" s="31"/>
      <c r="R148" s="31"/>
      <c r="S148" s="31"/>
      <c r="T148" s="31"/>
      <c r="U148" s="31"/>
      <c r="V148" s="31"/>
      <c r="W148" s="31"/>
    </row>
    <row r="149" spans="1:23" x14ac:dyDescent="0.3">
      <c r="A149" s="25">
        <f t="shared" si="1"/>
        <v>5</v>
      </c>
      <c r="B149" s="37" t="s">
        <v>295</v>
      </c>
      <c r="C149" s="38" t="s">
        <v>296</v>
      </c>
      <c r="D149" s="39">
        <v>0</v>
      </c>
      <c r="E149" s="39">
        <v>6000000</v>
      </c>
      <c r="F149" s="39">
        <v>6000000</v>
      </c>
      <c r="G149" s="39">
        <v>0</v>
      </c>
      <c r="H149" s="39">
        <v>0</v>
      </c>
      <c r="I149" s="39">
        <v>0</v>
      </c>
      <c r="J149" s="39">
        <v>0</v>
      </c>
      <c r="K149" s="40">
        <v>6000000</v>
      </c>
      <c r="N149" s="2"/>
      <c r="O149" s="41"/>
      <c r="P149" s="42"/>
      <c r="Q149" s="42"/>
      <c r="R149" s="42"/>
      <c r="S149" s="42"/>
      <c r="T149" s="42"/>
      <c r="U149" s="42"/>
      <c r="V149" s="42"/>
      <c r="W149" s="42"/>
    </row>
    <row r="150" spans="1:23" x14ac:dyDescent="0.3">
      <c r="A150" s="25">
        <f t="shared" si="1"/>
        <v>5</v>
      </c>
      <c r="B150" s="37" t="s">
        <v>297</v>
      </c>
      <c r="C150" s="38" t="s">
        <v>298</v>
      </c>
      <c r="D150" s="39">
        <v>623000</v>
      </c>
      <c r="E150" s="39">
        <v>6000</v>
      </c>
      <c r="F150" s="39">
        <v>629000</v>
      </c>
      <c r="G150" s="39">
        <v>528960</v>
      </c>
      <c r="H150" s="39">
        <v>560909.76</v>
      </c>
      <c r="I150" s="39">
        <v>528960</v>
      </c>
      <c r="J150" s="39">
        <v>528960</v>
      </c>
      <c r="K150" s="40">
        <v>68090.240000000005</v>
      </c>
      <c r="N150" s="2"/>
      <c r="O150" s="41"/>
      <c r="P150" s="42"/>
      <c r="Q150" s="42"/>
      <c r="R150" s="42"/>
      <c r="S150" s="42"/>
      <c r="T150" s="42"/>
      <c r="U150" s="42"/>
      <c r="V150" s="42"/>
      <c r="W150" s="42"/>
    </row>
    <row r="151" spans="1:23" x14ac:dyDescent="0.3">
      <c r="A151" s="25">
        <f t="shared" si="1"/>
        <v>5</v>
      </c>
      <c r="B151" s="37" t="s">
        <v>299</v>
      </c>
      <c r="C151" s="38" t="s">
        <v>300</v>
      </c>
      <c r="D151" s="39">
        <v>349249941</v>
      </c>
      <c r="E151" s="39">
        <v>519292.57999999647</v>
      </c>
      <c r="F151" s="39">
        <v>349769233.57999998</v>
      </c>
      <c r="G151" s="39">
        <v>116764773.66</v>
      </c>
      <c r="H151" s="39">
        <v>116886228.8</v>
      </c>
      <c r="I151" s="39">
        <v>116886228.8</v>
      </c>
      <c r="J151" s="39">
        <v>116886228.8</v>
      </c>
      <c r="K151" s="40">
        <v>232883004.77999997</v>
      </c>
      <c r="N151" s="2"/>
      <c r="O151" s="41"/>
      <c r="P151" s="42"/>
      <c r="Q151" s="42"/>
      <c r="R151" s="42"/>
      <c r="S151" s="42"/>
      <c r="T151" s="42"/>
      <c r="U151" s="42"/>
      <c r="V151" s="42"/>
      <c r="W151" s="42"/>
    </row>
    <row r="152" spans="1:23" x14ac:dyDescent="0.3">
      <c r="A152" s="25">
        <f t="shared" si="1"/>
        <v>5</v>
      </c>
      <c r="B152" s="37" t="s">
        <v>301</v>
      </c>
      <c r="C152" s="38" t="s">
        <v>302</v>
      </c>
      <c r="D152" s="39">
        <v>156633</v>
      </c>
      <c r="E152" s="39">
        <v>20952584.440000001</v>
      </c>
      <c r="F152" s="39">
        <v>21109217.440000001</v>
      </c>
      <c r="G152" s="39">
        <v>1734870</v>
      </c>
      <c r="H152" s="39">
        <v>2756920</v>
      </c>
      <c r="I152" s="39">
        <v>2688420</v>
      </c>
      <c r="J152" s="39">
        <v>2688420</v>
      </c>
      <c r="K152" s="40">
        <v>18352297.440000001</v>
      </c>
      <c r="N152" s="2"/>
      <c r="O152" s="41"/>
      <c r="P152" s="42"/>
      <c r="Q152" s="42"/>
      <c r="R152" s="42"/>
      <c r="S152" s="42"/>
      <c r="T152" s="42"/>
      <c r="U152" s="42"/>
      <c r="V152" s="42"/>
      <c r="W152" s="42"/>
    </row>
    <row r="153" spans="1:23" x14ac:dyDescent="0.3">
      <c r="A153" s="25">
        <f t="shared" si="1"/>
        <v>4</v>
      </c>
      <c r="B153" s="32" t="s">
        <v>303</v>
      </c>
      <c r="C153" s="33" t="s">
        <v>304</v>
      </c>
      <c r="D153" s="34">
        <v>57041421</v>
      </c>
      <c r="E153" s="34">
        <v>-10955579.310000002</v>
      </c>
      <c r="F153" s="34">
        <v>46085841.689999998</v>
      </c>
      <c r="G153" s="34">
        <v>1551813.46</v>
      </c>
      <c r="H153" s="34">
        <v>2092265.3699999999</v>
      </c>
      <c r="I153" s="34">
        <v>2000652.21</v>
      </c>
      <c r="J153" s="34">
        <v>2000652.21</v>
      </c>
      <c r="K153" s="35">
        <v>43993576.32</v>
      </c>
      <c r="N153" s="2"/>
      <c r="O153" s="41"/>
      <c r="P153" s="42"/>
      <c r="Q153" s="42"/>
      <c r="R153" s="42"/>
      <c r="S153" s="42"/>
      <c r="T153" s="42"/>
      <c r="U153" s="42"/>
      <c r="V153" s="42"/>
      <c r="W153" s="42"/>
    </row>
    <row r="154" spans="1:23" x14ac:dyDescent="0.3">
      <c r="A154" s="25">
        <f t="shared" si="1"/>
        <v>5</v>
      </c>
      <c r="B154" s="37" t="s">
        <v>305</v>
      </c>
      <c r="C154" s="38" t="s">
        <v>306</v>
      </c>
      <c r="D154" s="39">
        <v>0</v>
      </c>
      <c r="E154" s="39">
        <v>423440.72</v>
      </c>
      <c r="F154" s="39">
        <v>423440.72</v>
      </c>
      <c r="G154" s="39">
        <v>423440.72</v>
      </c>
      <c r="H154" s="39">
        <v>423440.72</v>
      </c>
      <c r="I154" s="39">
        <v>423440.72</v>
      </c>
      <c r="J154" s="39">
        <v>423440.72</v>
      </c>
      <c r="K154" s="40">
        <v>0</v>
      </c>
      <c r="N154" s="2"/>
      <c r="O154" s="41"/>
      <c r="P154" s="42"/>
      <c r="Q154" s="42"/>
      <c r="R154" s="42"/>
      <c r="S154" s="42"/>
      <c r="T154" s="42"/>
      <c r="U154" s="42"/>
      <c r="V154" s="42"/>
      <c r="W154" s="42"/>
    </row>
    <row r="155" spans="1:23" x14ac:dyDescent="0.3">
      <c r="A155" s="25">
        <f t="shared" si="1"/>
        <v>5</v>
      </c>
      <c r="B155" s="37" t="s">
        <v>307</v>
      </c>
      <c r="C155" s="38" t="s">
        <v>308</v>
      </c>
      <c r="D155" s="39">
        <v>40943958</v>
      </c>
      <c r="E155" s="39">
        <v>-10523354.670000002</v>
      </c>
      <c r="F155" s="39">
        <v>30420603.329999998</v>
      </c>
      <c r="G155" s="39">
        <v>0</v>
      </c>
      <c r="H155" s="39">
        <v>0</v>
      </c>
      <c r="I155" s="39">
        <v>0</v>
      </c>
      <c r="J155" s="39">
        <v>0</v>
      </c>
      <c r="K155" s="40">
        <v>30420603.329999998</v>
      </c>
      <c r="N155" s="2"/>
      <c r="O155" s="41"/>
      <c r="P155" s="42"/>
      <c r="Q155" s="42"/>
      <c r="R155" s="42"/>
      <c r="S155" s="42"/>
      <c r="T155" s="42"/>
      <c r="U155" s="42"/>
      <c r="V155" s="42"/>
      <c r="W155" s="42"/>
    </row>
    <row r="156" spans="1:23" x14ac:dyDescent="0.3">
      <c r="A156" s="25">
        <f t="shared" si="1"/>
        <v>5</v>
      </c>
      <c r="B156" s="37" t="s">
        <v>309</v>
      </c>
      <c r="C156" s="38" t="s">
        <v>310</v>
      </c>
      <c r="D156" s="39">
        <v>3790203</v>
      </c>
      <c r="E156" s="39">
        <v>0</v>
      </c>
      <c r="F156" s="39">
        <v>3790203</v>
      </c>
      <c r="G156" s="39">
        <v>7983.98</v>
      </c>
      <c r="H156" s="39">
        <v>7983.98</v>
      </c>
      <c r="I156" s="39">
        <v>7983.98</v>
      </c>
      <c r="J156" s="39">
        <v>7983.98</v>
      </c>
      <c r="K156" s="40">
        <v>3782219.02</v>
      </c>
      <c r="N156" s="2"/>
      <c r="O156" s="41"/>
      <c r="P156" s="42"/>
      <c r="Q156" s="42"/>
      <c r="R156" s="42"/>
      <c r="S156" s="42"/>
      <c r="T156" s="42"/>
      <c r="U156" s="42"/>
      <c r="V156" s="42"/>
      <c r="W156" s="42"/>
    </row>
    <row r="157" spans="1:23" x14ac:dyDescent="0.3">
      <c r="A157" s="25">
        <f t="shared" si="1"/>
        <v>5</v>
      </c>
      <c r="B157" s="37" t="s">
        <v>311</v>
      </c>
      <c r="C157" s="38" t="s">
        <v>312</v>
      </c>
      <c r="D157" s="39">
        <v>12307260</v>
      </c>
      <c r="E157" s="39">
        <v>-9054596.7200000007</v>
      </c>
      <c r="F157" s="39">
        <v>3252663.2800000003</v>
      </c>
      <c r="G157" s="39">
        <v>891538.87</v>
      </c>
      <c r="H157" s="39">
        <v>1073123.21</v>
      </c>
      <c r="I157" s="39">
        <v>981510.05</v>
      </c>
      <c r="J157" s="39">
        <v>981510.05</v>
      </c>
      <c r="K157" s="40">
        <v>2179540.0700000003</v>
      </c>
      <c r="N157" s="2"/>
      <c r="O157" s="41"/>
      <c r="P157" s="42"/>
      <c r="Q157" s="42"/>
      <c r="R157" s="42"/>
      <c r="S157" s="42"/>
      <c r="T157" s="42"/>
      <c r="U157" s="42"/>
      <c r="V157" s="42"/>
      <c r="W157" s="42"/>
    </row>
    <row r="158" spans="1:23" x14ac:dyDescent="0.3">
      <c r="A158" s="25">
        <f t="shared" si="1"/>
        <v>5</v>
      </c>
      <c r="B158" s="37" t="s">
        <v>313</v>
      </c>
      <c r="C158" s="38" t="s">
        <v>314</v>
      </c>
      <c r="D158" s="39">
        <v>0</v>
      </c>
      <c r="E158" s="39">
        <v>8198931.3599999994</v>
      </c>
      <c r="F158" s="39">
        <v>8198931.3599999994</v>
      </c>
      <c r="G158" s="39">
        <v>228849.89</v>
      </c>
      <c r="H158" s="39">
        <v>587717.46</v>
      </c>
      <c r="I158" s="39">
        <v>587717.46</v>
      </c>
      <c r="J158" s="39">
        <v>587717.46</v>
      </c>
      <c r="K158" s="40">
        <v>7611213.9000000004</v>
      </c>
      <c r="N158" s="2"/>
      <c r="O158" s="41"/>
      <c r="P158" s="42"/>
      <c r="Q158" s="42"/>
      <c r="R158" s="42"/>
      <c r="S158" s="42"/>
      <c r="T158" s="42"/>
      <c r="U158" s="42"/>
      <c r="V158" s="42"/>
      <c r="W158" s="42"/>
    </row>
    <row r="159" spans="1:23" ht="33" x14ac:dyDescent="0.3">
      <c r="A159" s="25">
        <f t="shared" si="1"/>
        <v>4</v>
      </c>
      <c r="B159" s="32" t="s">
        <v>315</v>
      </c>
      <c r="C159" s="33" t="s">
        <v>316</v>
      </c>
      <c r="D159" s="34">
        <v>92154771</v>
      </c>
      <c r="E159" s="34">
        <v>60254841.68</v>
      </c>
      <c r="F159" s="34">
        <v>152409612.68000001</v>
      </c>
      <c r="G159" s="34">
        <v>35515906.5</v>
      </c>
      <c r="H159" s="34">
        <v>46862765.709999993</v>
      </c>
      <c r="I159" s="34">
        <v>43865685.099999994</v>
      </c>
      <c r="J159" s="34">
        <v>43865685.099999994</v>
      </c>
      <c r="K159" s="35">
        <v>105546846.97</v>
      </c>
      <c r="N159" s="2"/>
      <c r="O159" s="41"/>
      <c r="P159" s="42"/>
      <c r="Q159" s="42"/>
      <c r="R159" s="42"/>
      <c r="S159" s="42"/>
      <c r="T159" s="42"/>
      <c r="U159" s="42"/>
      <c r="V159" s="42"/>
      <c r="W159" s="42"/>
    </row>
    <row r="160" spans="1:23" x14ac:dyDescent="0.3">
      <c r="A160" s="25">
        <f t="shared" si="1"/>
        <v>5</v>
      </c>
      <c r="B160" s="37" t="s">
        <v>317</v>
      </c>
      <c r="C160" s="38" t="s">
        <v>318</v>
      </c>
      <c r="D160" s="39">
        <v>15107179</v>
      </c>
      <c r="E160" s="39">
        <v>-1908000</v>
      </c>
      <c r="F160" s="39">
        <v>13199179</v>
      </c>
      <c r="G160" s="39">
        <v>1019640</v>
      </c>
      <c r="H160" s="39">
        <v>2099612.7599999998</v>
      </c>
      <c r="I160" s="39">
        <v>1019640</v>
      </c>
      <c r="J160" s="39">
        <v>1019640</v>
      </c>
      <c r="K160" s="40">
        <v>11099566.24</v>
      </c>
      <c r="N160" s="2"/>
      <c r="O160" s="41"/>
      <c r="P160" s="42"/>
      <c r="Q160" s="42"/>
      <c r="R160" s="42"/>
      <c r="S160" s="42"/>
      <c r="T160" s="42"/>
      <c r="U160" s="42"/>
      <c r="V160" s="42"/>
      <c r="W160" s="42"/>
    </row>
    <row r="161" spans="1:23" ht="33" x14ac:dyDescent="0.3">
      <c r="A161" s="25">
        <f t="shared" si="1"/>
        <v>5</v>
      </c>
      <c r="B161" s="37" t="s">
        <v>319</v>
      </c>
      <c r="C161" s="38" t="s">
        <v>320</v>
      </c>
      <c r="D161" s="39">
        <v>40323550</v>
      </c>
      <c r="E161" s="39">
        <v>736725.76999999862</v>
      </c>
      <c r="F161" s="39">
        <v>41060275.769999996</v>
      </c>
      <c r="G161" s="39">
        <v>32152506.599999998</v>
      </c>
      <c r="H161" s="39">
        <v>40323547.599999994</v>
      </c>
      <c r="I161" s="39">
        <v>40323547.599999994</v>
      </c>
      <c r="J161" s="39">
        <v>40323547.599999994</v>
      </c>
      <c r="K161" s="40">
        <v>736728.17000000144</v>
      </c>
      <c r="N161" s="2"/>
      <c r="O161" s="41"/>
      <c r="P161" s="42"/>
      <c r="Q161" s="42"/>
      <c r="R161" s="42"/>
      <c r="S161" s="42"/>
      <c r="T161" s="42"/>
      <c r="U161" s="42"/>
      <c r="V161" s="42"/>
      <c r="W161" s="42"/>
    </row>
    <row r="162" spans="1:23" ht="33" x14ac:dyDescent="0.3">
      <c r="A162" s="25">
        <f t="shared" si="1"/>
        <v>5</v>
      </c>
      <c r="B162" s="37" t="s">
        <v>321</v>
      </c>
      <c r="C162" s="38" t="s">
        <v>322</v>
      </c>
      <c r="D162" s="39">
        <v>1005168</v>
      </c>
      <c r="E162" s="39">
        <v>-670.3399999999674</v>
      </c>
      <c r="F162" s="39">
        <v>1004497.66</v>
      </c>
      <c r="G162" s="39">
        <v>0</v>
      </c>
      <c r="H162" s="39">
        <v>0</v>
      </c>
      <c r="I162" s="39">
        <v>0</v>
      </c>
      <c r="J162" s="39">
        <v>0</v>
      </c>
      <c r="K162" s="40">
        <v>1004497.66</v>
      </c>
      <c r="N162" s="36"/>
      <c r="O162" s="30"/>
      <c r="P162" s="31"/>
      <c r="Q162" s="31"/>
      <c r="R162" s="31"/>
      <c r="S162" s="31"/>
      <c r="T162" s="31"/>
      <c r="U162" s="31"/>
      <c r="V162" s="31"/>
      <c r="W162" s="31"/>
    </row>
    <row r="163" spans="1:23" x14ac:dyDescent="0.3">
      <c r="A163" s="25">
        <f t="shared" si="1"/>
        <v>5</v>
      </c>
      <c r="B163" s="37" t="s">
        <v>323</v>
      </c>
      <c r="C163" s="38" t="s">
        <v>324</v>
      </c>
      <c r="D163" s="39">
        <v>5000000</v>
      </c>
      <c r="E163" s="39">
        <v>76542</v>
      </c>
      <c r="F163" s="39">
        <v>5076542</v>
      </c>
      <c r="G163" s="39">
        <v>302743.59999999998</v>
      </c>
      <c r="H163" s="39">
        <v>2051513.2000000002</v>
      </c>
      <c r="I163" s="39">
        <v>481481.19999999995</v>
      </c>
      <c r="J163" s="39">
        <v>481481.19999999995</v>
      </c>
      <c r="K163" s="40">
        <v>3025028.8</v>
      </c>
      <c r="N163" s="2"/>
      <c r="O163" s="41"/>
      <c r="P163" s="42"/>
      <c r="Q163" s="42"/>
      <c r="R163" s="42"/>
      <c r="S163" s="42"/>
      <c r="T163" s="42"/>
      <c r="U163" s="42"/>
      <c r="V163" s="42"/>
      <c r="W163" s="42"/>
    </row>
    <row r="164" spans="1:23" ht="49.5" x14ac:dyDescent="0.3">
      <c r="A164" s="25">
        <f t="shared" si="1"/>
        <v>5</v>
      </c>
      <c r="B164" s="37" t="s">
        <v>325</v>
      </c>
      <c r="C164" s="38" t="s">
        <v>326</v>
      </c>
      <c r="D164" s="39">
        <v>18292202</v>
      </c>
      <c r="E164" s="39">
        <v>-1964418.7500000002</v>
      </c>
      <c r="F164" s="39">
        <v>16327783.25</v>
      </c>
      <c r="G164" s="39">
        <v>559932</v>
      </c>
      <c r="H164" s="39">
        <v>559932</v>
      </c>
      <c r="I164" s="39">
        <v>559932</v>
      </c>
      <c r="J164" s="39">
        <v>559932</v>
      </c>
      <c r="K164" s="40">
        <v>15767851.25</v>
      </c>
      <c r="N164" s="36"/>
      <c r="O164" s="30"/>
      <c r="P164" s="31"/>
      <c r="Q164" s="31"/>
      <c r="R164" s="31"/>
      <c r="S164" s="31"/>
      <c r="T164" s="31"/>
      <c r="U164" s="31"/>
      <c r="V164" s="31"/>
      <c r="W164" s="31"/>
    </row>
    <row r="165" spans="1:23" x14ac:dyDescent="0.3">
      <c r="A165" s="25">
        <f t="shared" si="1"/>
        <v>5</v>
      </c>
      <c r="B165" s="37" t="s">
        <v>327</v>
      </c>
      <c r="C165" s="38" t="s">
        <v>328</v>
      </c>
      <c r="D165" s="39">
        <v>11125000</v>
      </c>
      <c r="E165" s="39">
        <v>63281335</v>
      </c>
      <c r="F165" s="39">
        <v>74406335</v>
      </c>
      <c r="G165" s="39">
        <v>1481084.3</v>
      </c>
      <c r="H165" s="39">
        <v>1828160.1500000001</v>
      </c>
      <c r="I165" s="39">
        <v>1481084.3</v>
      </c>
      <c r="J165" s="39">
        <v>1481084.3</v>
      </c>
      <c r="K165" s="40">
        <v>72578174.849999994</v>
      </c>
      <c r="N165" s="2"/>
      <c r="O165" s="41"/>
      <c r="P165" s="42"/>
      <c r="Q165" s="42"/>
      <c r="R165" s="42"/>
      <c r="S165" s="42"/>
      <c r="T165" s="42"/>
      <c r="U165" s="42"/>
      <c r="V165" s="42"/>
      <c r="W165" s="42"/>
    </row>
    <row r="166" spans="1:23" x14ac:dyDescent="0.3">
      <c r="A166" s="25">
        <f t="shared" si="1"/>
        <v>5</v>
      </c>
      <c r="B166" s="37" t="s">
        <v>329</v>
      </c>
      <c r="C166" s="38" t="s">
        <v>330</v>
      </c>
      <c r="D166" s="39">
        <v>0</v>
      </c>
      <c r="E166" s="39">
        <v>5000</v>
      </c>
      <c r="F166" s="39">
        <v>5000</v>
      </c>
      <c r="G166" s="39">
        <v>0</v>
      </c>
      <c r="H166" s="39">
        <v>0</v>
      </c>
      <c r="I166" s="39">
        <v>0</v>
      </c>
      <c r="J166" s="39">
        <v>0</v>
      </c>
      <c r="K166" s="40">
        <v>5000</v>
      </c>
      <c r="N166" s="2"/>
      <c r="O166" s="41"/>
      <c r="P166" s="42"/>
      <c r="Q166" s="42"/>
      <c r="R166" s="42"/>
      <c r="S166" s="42"/>
      <c r="T166" s="42"/>
      <c r="U166" s="42"/>
      <c r="V166" s="42"/>
      <c r="W166" s="42"/>
    </row>
    <row r="167" spans="1:23" x14ac:dyDescent="0.3">
      <c r="A167" s="25">
        <f t="shared" si="1"/>
        <v>5</v>
      </c>
      <c r="B167" s="37" t="s">
        <v>331</v>
      </c>
      <c r="C167" s="38" t="s">
        <v>332</v>
      </c>
      <c r="D167" s="39">
        <v>1301672</v>
      </c>
      <c r="E167" s="39">
        <v>28328</v>
      </c>
      <c r="F167" s="39">
        <v>1330000</v>
      </c>
      <c r="G167" s="39">
        <v>0</v>
      </c>
      <c r="H167" s="39">
        <v>0</v>
      </c>
      <c r="I167" s="39">
        <v>0</v>
      </c>
      <c r="J167" s="39">
        <v>0</v>
      </c>
      <c r="K167" s="40">
        <v>1330000</v>
      </c>
      <c r="N167" s="2"/>
      <c r="O167" s="41"/>
      <c r="P167" s="42"/>
      <c r="Q167" s="42"/>
      <c r="R167" s="42"/>
      <c r="S167" s="42"/>
      <c r="T167" s="42"/>
      <c r="U167" s="42"/>
      <c r="V167" s="42"/>
      <c r="W167" s="42"/>
    </row>
    <row r="168" spans="1:23" x14ac:dyDescent="0.3">
      <c r="A168" s="25">
        <f t="shared" si="1"/>
        <v>4</v>
      </c>
      <c r="B168" s="32" t="s">
        <v>333</v>
      </c>
      <c r="C168" s="33" t="s">
        <v>334</v>
      </c>
      <c r="D168" s="34">
        <v>1600000</v>
      </c>
      <c r="E168" s="34">
        <v>4728089.5599999996</v>
      </c>
      <c r="F168" s="34">
        <v>6328089.5599999996</v>
      </c>
      <c r="G168" s="34">
        <v>478991.14999999997</v>
      </c>
      <c r="H168" s="34">
        <v>3003453.87</v>
      </c>
      <c r="I168" s="34">
        <v>3003453.87</v>
      </c>
      <c r="J168" s="34">
        <v>3003453.87</v>
      </c>
      <c r="K168" s="35">
        <v>3324635.69</v>
      </c>
      <c r="N168" s="2"/>
      <c r="O168" s="41"/>
      <c r="P168" s="42"/>
      <c r="Q168" s="42"/>
      <c r="R168" s="42"/>
      <c r="S168" s="42"/>
      <c r="T168" s="42"/>
      <c r="U168" s="42"/>
      <c r="V168" s="42"/>
      <c r="W168" s="42"/>
    </row>
    <row r="169" spans="1:23" ht="33" x14ac:dyDescent="0.3">
      <c r="A169" s="25">
        <f t="shared" si="1"/>
        <v>5</v>
      </c>
      <c r="B169" s="37" t="s">
        <v>335</v>
      </c>
      <c r="C169" s="38" t="s">
        <v>336</v>
      </c>
      <c r="D169" s="39">
        <v>0</v>
      </c>
      <c r="E169" s="39">
        <v>2600000</v>
      </c>
      <c r="F169" s="39">
        <v>2600000</v>
      </c>
      <c r="G169" s="39">
        <v>0</v>
      </c>
      <c r="H169" s="39">
        <v>325000</v>
      </c>
      <c r="I169" s="39">
        <v>325000</v>
      </c>
      <c r="J169" s="39">
        <v>325000</v>
      </c>
      <c r="K169" s="40">
        <v>2275000</v>
      </c>
      <c r="N169" s="2"/>
      <c r="O169" s="41"/>
      <c r="P169" s="42"/>
      <c r="Q169" s="42"/>
      <c r="R169" s="42"/>
      <c r="S169" s="42"/>
      <c r="T169" s="42"/>
      <c r="U169" s="42"/>
      <c r="V169" s="42"/>
      <c r="W169" s="42"/>
    </row>
    <row r="170" spans="1:23" ht="33" x14ac:dyDescent="0.3">
      <c r="A170" s="25">
        <f t="shared" si="1"/>
        <v>5</v>
      </c>
      <c r="B170" s="37" t="s">
        <v>337</v>
      </c>
      <c r="C170" s="38" t="s">
        <v>338</v>
      </c>
      <c r="D170" s="39">
        <v>0</v>
      </c>
      <c r="E170" s="39">
        <v>2096000.01</v>
      </c>
      <c r="F170" s="39">
        <v>2096000.01</v>
      </c>
      <c r="G170" s="39">
        <v>0</v>
      </c>
      <c r="H170" s="39">
        <v>2096000</v>
      </c>
      <c r="I170" s="39">
        <v>2096000</v>
      </c>
      <c r="J170" s="39">
        <v>2096000</v>
      </c>
      <c r="K170" s="40">
        <v>1.0000000009313226E-2</v>
      </c>
      <c r="N170" s="2"/>
      <c r="O170" s="41"/>
      <c r="P170" s="42"/>
      <c r="Q170" s="42"/>
      <c r="R170" s="42"/>
      <c r="S170" s="42"/>
      <c r="T170" s="42"/>
      <c r="U170" s="42"/>
      <c r="V170" s="42"/>
      <c r="W170" s="42"/>
    </row>
    <row r="171" spans="1:23" x14ac:dyDescent="0.3">
      <c r="A171" s="25">
        <f t="shared" si="1"/>
        <v>5</v>
      </c>
      <c r="B171" s="37" t="s">
        <v>339</v>
      </c>
      <c r="C171" s="38" t="s">
        <v>340</v>
      </c>
      <c r="D171" s="39">
        <v>1600000</v>
      </c>
      <c r="E171" s="39">
        <v>32089.55</v>
      </c>
      <c r="F171" s="39">
        <v>1632089.55</v>
      </c>
      <c r="G171" s="39">
        <v>478991.14999999997</v>
      </c>
      <c r="H171" s="39">
        <v>582453.87</v>
      </c>
      <c r="I171" s="39">
        <v>582453.87</v>
      </c>
      <c r="J171" s="39">
        <v>582453.87</v>
      </c>
      <c r="K171" s="40">
        <v>1049635.6800000002</v>
      </c>
      <c r="N171" s="2"/>
      <c r="O171" s="41"/>
      <c r="P171" s="42"/>
      <c r="Q171" s="42"/>
      <c r="R171" s="42"/>
      <c r="S171" s="42"/>
      <c r="T171" s="42"/>
      <c r="U171" s="42"/>
      <c r="V171" s="42"/>
      <c r="W171" s="42"/>
    </row>
    <row r="172" spans="1:23" x14ac:dyDescent="0.3">
      <c r="A172" s="25">
        <f t="shared" si="1"/>
        <v>4</v>
      </c>
      <c r="B172" s="32" t="s">
        <v>341</v>
      </c>
      <c r="C172" s="33" t="s">
        <v>342</v>
      </c>
      <c r="D172" s="34">
        <v>82973094</v>
      </c>
      <c r="E172" s="34">
        <v>524364.29</v>
      </c>
      <c r="F172" s="34">
        <v>83497458.290000021</v>
      </c>
      <c r="G172" s="34">
        <v>19824129.180000003</v>
      </c>
      <c r="H172" s="34">
        <v>27088922.780000001</v>
      </c>
      <c r="I172" s="34">
        <v>25742050.579999998</v>
      </c>
      <c r="J172" s="34">
        <v>25742050.579999998</v>
      </c>
      <c r="K172" s="35">
        <v>56408535.509999998</v>
      </c>
      <c r="N172" s="2"/>
      <c r="O172" s="41"/>
      <c r="P172" s="42"/>
      <c r="Q172" s="42"/>
      <c r="R172" s="42"/>
      <c r="S172" s="42"/>
      <c r="T172" s="42"/>
      <c r="U172" s="42"/>
      <c r="V172" s="42"/>
      <c r="W172" s="42"/>
    </row>
    <row r="173" spans="1:23" x14ac:dyDescent="0.3">
      <c r="A173" s="25">
        <f t="shared" si="1"/>
        <v>5</v>
      </c>
      <c r="B173" s="37" t="s">
        <v>343</v>
      </c>
      <c r="C173" s="38" t="s">
        <v>344</v>
      </c>
      <c r="D173" s="39">
        <v>4898567</v>
      </c>
      <c r="E173" s="39">
        <v>-194634</v>
      </c>
      <c r="F173" s="39">
        <v>4703933</v>
      </c>
      <c r="G173" s="39">
        <v>1165483.44</v>
      </c>
      <c r="H173" s="39">
        <v>1607522.7499999998</v>
      </c>
      <c r="I173" s="39">
        <v>1165483.44</v>
      </c>
      <c r="J173" s="39">
        <v>1165483.44</v>
      </c>
      <c r="K173" s="40">
        <v>3096410.2500000005</v>
      </c>
      <c r="N173" s="2"/>
      <c r="O173" s="41"/>
      <c r="P173" s="42"/>
      <c r="Q173" s="42"/>
      <c r="R173" s="42"/>
      <c r="S173" s="42"/>
      <c r="T173" s="42"/>
      <c r="U173" s="42"/>
      <c r="V173" s="42"/>
      <c r="W173" s="42"/>
    </row>
    <row r="174" spans="1:23" x14ac:dyDescent="0.3">
      <c r="A174" s="25">
        <f t="shared" si="1"/>
        <v>5</v>
      </c>
      <c r="B174" s="37" t="s">
        <v>345</v>
      </c>
      <c r="C174" s="38" t="s">
        <v>346</v>
      </c>
      <c r="D174" s="39">
        <v>0</v>
      </c>
      <c r="E174" s="39">
        <v>89930</v>
      </c>
      <c r="F174" s="39">
        <v>89930</v>
      </c>
      <c r="G174" s="39">
        <v>89930</v>
      </c>
      <c r="H174" s="39">
        <v>89930</v>
      </c>
      <c r="I174" s="39">
        <v>89930</v>
      </c>
      <c r="J174" s="39">
        <v>89930</v>
      </c>
      <c r="K174" s="40">
        <v>0</v>
      </c>
      <c r="N174" s="30"/>
      <c r="O174" s="30"/>
      <c r="P174" s="31"/>
      <c r="Q174" s="31"/>
      <c r="R174" s="31"/>
      <c r="S174" s="31"/>
      <c r="T174" s="31"/>
      <c r="U174" s="31"/>
      <c r="V174" s="31"/>
      <c r="W174" s="31"/>
    </row>
    <row r="175" spans="1:23" x14ac:dyDescent="0.3">
      <c r="A175" s="25">
        <f t="shared" si="1"/>
        <v>5</v>
      </c>
      <c r="B175" s="37" t="s">
        <v>347</v>
      </c>
      <c r="C175" s="38" t="s">
        <v>348</v>
      </c>
      <c r="D175" s="39">
        <v>40000</v>
      </c>
      <c r="E175" s="39">
        <v>98190.98</v>
      </c>
      <c r="F175" s="39">
        <v>138190.97999999998</v>
      </c>
      <c r="G175" s="39">
        <v>35323.989999999991</v>
      </c>
      <c r="H175" s="39">
        <v>38188.999999999993</v>
      </c>
      <c r="I175" s="39">
        <v>35323.99</v>
      </c>
      <c r="J175" s="39">
        <v>35323.99</v>
      </c>
      <c r="K175" s="40">
        <v>100001.98000000001</v>
      </c>
      <c r="N175" s="36"/>
      <c r="O175" s="30"/>
      <c r="P175" s="31"/>
      <c r="Q175" s="31"/>
      <c r="R175" s="31"/>
      <c r="S175" s="31"/>
      <c r="T175" s="31"/>
      <c r="U175" s="31"/>
      <c r="V175" s="31"/>
      <c r="W175" s="31"/>
    </row>
    <row r="176" spans="1:23" x14ac:dyDescent="0.3">
      <c r="A176" s="25">
        <f t="shared" si="1"/>
        <v>5</v>
      </c>
      <c r="B176" s="37" t="s">
        <v>349</v>
      </c>
      <c r="C176" s="38" t="s">
        <v>350</v>
      </c>
      <c r="D176" s="39">
        <v>7250000</v>
      </c>
      <c r="E176" s="39">
        <v>0</v>
      </c>
      <c r="F176" s="39">
        <v>7250000</v>
      </c>
      <c r="G176" s="39">
        <v>1513684</v>
      </c>
      <c r="H176" s="39">
        <v>2159920</v>
      </c>
      <c r="I176" s="39">
        <v>1513684</v>
      </c>
      <c r="J176" s="39">
        <v>1513684</v>
      </c>
      <c r="K176" s="40">
        <v>5090080</v>
      </c>
      <c r="N176" s="36"/>
      <c r="O176" s="30"/>
      <c r="P176" s="31"/>
      <c r="Q176" s="31"/>
      <c r="R176" s="31"/>
      <c r="S176" s="31"/>
      <c r="T176" s="31"/>
      <c r="U176" s="31"/>
      <c r="V176" s="31"/>
      <c r="W176" s="31"/>
    </row>
    <row r="177" spans="1:23" x14ac:dyDescent="0.3">
      <c r="A177" s="25">
        <f t="shared" si="1"/>
        <v>5</v>
      </c>
      <c r="B177" s="37" t="s">
        <v>351</v>
      </c>
      <c r="C177" s="38" t="s">
        <v>352</v>
      </c>
      <c r="D177" s="39">
        <v>70220</v>
      </c>
      <c r="E177" s="39">
        <v>14462</v>
      </c>
      <c r="F177" s="39">
        <v>84682</v>
      </c>
      <c r="G177" s="39">
        <v>11925</v>
      </c>
      <c r="H177" s="39">
        <v>34620</v>
      </c>
      <c r="I177" s="39">
        <v>11925</v>
      </c>
      <c r="J177" s="39">
        <v>11925</v>
      </c>
      <c r="K177" s="40">
        <v>50062</v>
      </c>
      <c r="N177" s="2"/>
      <c r="O177" s="41"/>
      <c r="P177" s="42"/>
      <c r="Q177" s="42"/>
      <c r="R177" s="42"/>
      <c r="S177" s="42"/>
      <c r="T177" s="42"/>
      <c r="U177" s="42"/>
      <c r="V177" s="42"/>
      <c r="W177" s="42"/>
    </row>
    <row r="178" spans="1:23" x14ac:dyDescent="0.3">
      <c r="A178" s="25">
        <f t="shared" si="1"/>
        <v>5</v>
      </c>
      <c r="B178" s="37" t="s">
        <v>353</v>
      </c>
      <c r="C178" s="38" t="s">
        <v>354</v>
      </c>
      <c r="D178" s="39">
        <v>68488057</v>
      </c>
      <c r="E178" s="39">
        <v>-205142.46000000002</v>
      </c>
      <c r="F178" s="39">
        <v>68282914.540000007</v>
      </c>
      <c r="G178" s="39">
        <v>16061171.940000003</v>
      </c>
      <c r="H178" s="39">
        <v>21943611.23</v>
      </c>
      <c r="I178" s="39">
        <v>21943611.23</v>
      </c>
      <c r="J178" s="39">
        <v>21943611.23</v>
      </c>
      <c r="K178" s="40">
        <v>46339303.309999995</v>
      </c>
      <c r="N178" s="30"/>
      <c r="O178" s="30"/>
      <c r="P178" s="31"/>
      <c r="Q178" s="31"/>
      <c r="R178" s="31"/>
      <c r="S178" s="31"/>
      <c r="T178" s="31"/>
      <c r="U178" s="31"/>
      <c r="V178" s="31"/>
      <c r="W178" s="31"/>
    </row>
    <row r="179" spans="1:23" x14ac:dyDescent="0.3">
      <c r="A179" s="25"/>
      <c r="B179" s="37" t="s">
        <v>355</v>
      </c>
      <c r="C179" s="38" t="s">
        <v>356</v>
      </c>
      <c r="D179" s="39">
        <v>613000</v>
      </c>
      <c r="E179" s="39">
        <v>1117212.98</v>
      </c>
      <c r="F179" s="39">
        <v>1730212.98</v>
      </c>
      <c r="G179" s="39">
        <v>832972.96</v>
      </c>
      <c r="H179" s="39">
        <v>923710.96</v>
      </c>
      <c r="I179" s="39">
        <v>806892.97</v>
      </c>
      <c r="J179" s="39">
        <v>806892.97</v>
      </c>
      <c r="K179" s="40">
        <v>806502.02</v>
      </c>
      <c r="N179" s="30"/>
      <c r="O179" s="30"/>
      <c r="P179" s="31"/>
      <c r="Q179" s="31"/>
      <c r="R179" s="31"/>
      <c r="S179" s="31"/>
      <c r="T179" s="31"/>
      <c r="U179" s="31"/>
      <c r="V179" s="31"/>
      <c r="W179" s="31"/>
    </row>
    <row r="180" spans="1:23" x14ac:dyDescent="0.3">
      <c r="A180" s="25"/>
      <c r="B180" s="37" t="s">
        <v>357</v>
      </c>
      <c r="C180" s="38" t="s">
        <v>358</v>
      </c>
      <c r="D180" s="39">
        <v>0</v>
      </c>
      <c r="E180" s="39">
        <v>17594.79</v>
      </c>
      <c r="F180" s="39">
        <v>17594.79</v>
      </c>
      <c r="G180" s="39">
        <v>17594.79</v>
      </c>
      <c r="H180" s="39">
        <v>17594.79</v>
      </c>
      <c r="I180" s="39">
        <v>17594.79</v>
      </c>
      <c r="J180" s="39">
        <v>17594.79</v>
      </c>
      <c r="K180" s="40">
        <v>0</v>
      </c>
      <c r="N180" s="30"/>
      <c r="O180" s="30"/>
      <c r="P180" s="31"/>
      <c r="Q180" s="31"/>
      <c r="R180" s="31"/>
      <c r="S180" s="31"/>
      <c r="T180" s="31"/>
      <c r="U180" s="31"/>
      <c r="V180" s="31"/>
      <c r="W180" s="31"/>
    </row>
    <row r="181" spans="1:23" x14ac:dyDescent="0.3">
      <c r="A181" s="25"/>
      <c r="B181" s="37" t="s">
        <v>359</v>
      </c>
      <c r="C181" s="38" t="s">
        <v>360</v>
      </c>
      <c r="D181" s="39">
        <v>1613250</v>
      </c>
      <c r="E181" s="39">
        <v>-413250</v>
      </c>
      <c r="F181" s="39">
        <v>1200000</v>
      </c>
      <c r="G181" s="39">
        <v>96043.06</v>
      </c>
      <c r="H181" s="39">
        <v>273824.05</v>
      </c>
      <c r="I181" s="39">
        <v>157605.16</v>
      </c>
      <c r="J181" s="39">
        <v>157605.16</v>
      </c>
      <c r="K181" s="40">
        <v>926175.95</v>
      </c>
      <c r="N181" s="30"/>
      <c r="O181" s="30"/>
      <c r="P181" s="31"/>
      <c r="Q181" s="31"/>
      <c r="R181" s="31"/>
      <c r="S181" s="31"/>
      <c r="T181" s="31"/>
      <c r="U181" s="31"/>
      <c r="V181" s="31"/>
      <c r="W181" s="31"/>
    </row>
    <row r="182" spans="1:23" x14ac:dyDescent="0.3">
      <c r="A182" s="25"/>
      <c r="B182" s="37" t="s">
        <v>361</v>
      </c>
      <c r="C182" s="38" t="s">
        <v>362</v>
      </c>
      <c r="D182" s="39">
        <v>1300000</v>
      </c>
      <c r="E182" s="39">
        <v>28177484.969999999</v>
      </c>
      <c r="F182" s="39">
        <v>29477484.969999999</v>
      </c>
      <c r="G182" s="39">
        <v>27539484.98</v>
      </c>
      <c r="H182" s="39">
        <v>27539484.98</v>
      </c>
      <c r="I182" s="39">
        <v>27539484.98</v>
      </c>
      <c r="J182" s="39">
        <v>27539484.98</v>
      </c>
      <c r="K182" s="40">
        <v>1937999.99</v>
      </c>
      <c r="N182" s="30"/>
      <c r="O182" s="30"/>
      <c r="P182" s="31"/>
      <c r="Q182" s="31"/>
      <c r="R182" s="31"/>
      <c r="S182" s="31"/>
      <c r="T182" s="31"/>
      <c r="U182" s="31"/>
      <c r="V182" s="31"/>
      <c r="W182" s="31"/>
    </row>
    <row r="183" spans="1:23" x14ac:dyDescent="0.3">
      <c r="A183" s="25"/>
      <c r="B183" s="37" t="s">
        <v>363</v>
      </c>
      <c r="C183" s="38" t="s">
        <v>364</v>
      </c>
      <c r="D183" s="39">
        <v>1300000</v>
      </c>
      <c r="E183" s="39">
        <v>28177484.969999999</v>
      </c>
      <c r="F183" s="39">
        <v>29477484.969999999</v>
      </c>
      <c r="G183" s="39">
        <v>27539484.98</v>
      </c>
      <c r="H183" s="39">
        <v>27539484.98</v>
      </c>
      <c r="I183" s="39">
        <v>27539484.98</v>
      </c>
      <c r="J183" s="39">
        <v>27539484.98</v>
      </c>
      <c r="K183" s="40">
        <v>1937999.99</v>
      </c>
      <c r="N183" s="30"/>
      <c r="O183" s="30"/>
      <c r="P183" s="31"/>
      <c r="Q183" s="31"/>
      <c r="R183" s="31"/>
      <c r="S183" s="31"/>
      <c r="T183" s="31"/>
      <c r="U183" s="31"/>
      <c r="V183" s="31"/>
      <c r="W183" s="31"/>
    </row>
    <row r="184" spans="1:23" x14ac:dyDescent="0.3">
      <c r="A184" s="25"/>
      <c r="B184" s="37" t="s">
        <v>365</v>
      </c>
      <c r="C184" s="38" t="s">
        <v>366</v>
      </c>
      <c r="D184" s="39">
        <v>117352703</v>
      </c>
      <c r="E184" s="39">
        <v>211640747.14000002</v>
      </c>
      <c r="F184" s="39">
        <v>328993450.13999999</v>
      </c>
      <c r="G184" s="39">
        <v>80525815.019999996</v>
      </c>
      <c r="H184" s="39">
        <v>94173958.569999993</v>
      </c>
      <c r="I184" s="39">
        <v>89780748.379999995</v>
      </c>
      <c r="J184" s="39">
        <v>89780748.379999995</v>
      </c>
      <c r="K184" s="40">
        <v>234819491.57000002</v>
      </c>
      <c r="N184" s="30"/>
      <c r="O184" s="30"/>
      <c r="P184" s="31"/>
      <c r="Q184" s="31"/>
      <c r="R184" s="31"/>
      <c r="S184" s="31"/>
      <c r="T184" s="31"/>
      <c r="U184" s="31"/>
      <c r="V184" s="31"/>
      <c r="W184" s="31"/>
    </row>
    <row r="185" spans="1:23" x14ac:dyDescent="0.3">
      <c r="A185" s="25"/>
      <c r="B185" s="37" t="s">
        <v>367</v>
      </c>
      <c r="C185" s="38" t="s">
        <v>368</v>
      </c>
      <c r="D185" s="39">
        <v>2484390</v>
      </c>
      <c r="E185" s="39">
        <v>-1285317</v>
      </c>
      <c r="F185" s="39">
        <v>1199073</v>
      </c>
      <c r="G185" s="39">
        <v>46991</v>
      </c>
      <c r="H185" s="39">
        <v>46991</v>
      </c>
      <c r="I185" s="39">
        <v>46991</v>
      </c>
      <c r="J185" s="39">
        <v>46991</v>
      </c>
      <c r="K185" s="40">
        <v>1152082</v>
      </c>
      <c r="N185" s="30"/>
      <c r="O185" s="30"/>
      <c r="P185" s="31"/>
      <c r="Q185" s="31"/>
      <c r="R185" s="31"/>
      <c r="S185" s="31"/>
      <c r="T185" s="31"/>
      <c r="U185" s="31"/>
      <c r="V185" s="31"/>
      <c r="W185" s="31"/>
    </row>
    <row r="186" spans="1:23" ht="33" x14ac:dyDescent="0.3">
      <c r="A186" s="25"/>
      <c r="B186" s="37" t="s">
        <v>369</v>
      </c>
      <c r="C186" s="38" t="s">
        <v>370</v>
      </c>
      <c r="D186" s="39">
        <v>100000</v>
      </c>
      <c r="E186" s="39">
        <v>11029157.34</v>
      </c>
      <c r="F186" s="39">
        <v>11129157.34</v>
      </c>
      <c r="G186" s="39">
        <v>11029157.34</v>
      </c>
      <c r="H186" s="39">
        <v>11029157.34</v>
      </c>
      <c r="I186" s="39">
        <v>11029157.34</v>
      </c>
      <c r="J186" s="39">
        <v>11029157.34</v>
      </c>
      <c r="K186" s="40">
        <v>100000</v>
      </c>
      <c r="N186" s="30"/>
      <c r="O186" s="30"/>
      <c r="P186" s="31"/>
      <c r="Q186" s="31"/>
      <c r="R186" s="31"/>
      <c r="S186" s="31"/>
      <c r="T186" s="31"/>
      <c r="U186" s="31"/>
      <c r="V186" s="31"/>
      <c r="W186" s="31"/>
    </row>
    <row r="187" spans="1:23" x14ac:dyDescent="0.3">
      <c r="A187" s="25"/>
      <c r="B187" s="37" t="s">
        <v>371</v>
      </c>
      <c r="C187" s="38" t="s">
        <v>372</v>
      </c>
      <c r="D187" s="39">
        <v>90000</v>
      </c>
      <c r="E187" s="39">
        <v>0</v>
      </c>
      <c r="F187" s="39">
        <v>90000</v>
      </c>
      <c r="G187" s="39">
        <v>0</v>
      </c>
      <c r="H187" s="39">
        <v>0</v>
      </c>
      <c r="I187" s="39">
        <v>0</v>
      </c>
      <c r="J187" s="39">
        <v>0</v>
      </c>
      <c r="K187" s="40">
        <v>90000</v>
      </c>
      <c r="N187" s="30"/>
      <c r="O187" s="30"/>
      <c r="P187" s="31"/>
      <c r="Q187" s="31"/>
      <c r="R187" s="31"/>
      <c r="S187" s="31"/>
      <c r="T187" s="31"/>
      <c r="U187" s="31"/>
      <c r="V187" s="31"/>
      <c r="W187" s="31"/>
    </row>
    <row r="188" spans="1:23" x14ac:dyDescent="0.3">
      <c r="A188" s="25"/>
      <c r="B188" s="37" t="s">
        <v>373</v>
      </c>
      <c r="C188" s="38" t="s">
        <v>374</v>
      </c>
      <c r="D188" s="39">
        <v>165000</v>
      </c>
      <c r="E188" s="39">
        <v>7979962.9800000004</v>
      </c>
      <c r="F188" s="39">
        <v>8144962.9800000004</v>
      </c>
      <c r="G188" s="39">
        <v>7979962.9800000004</v>
      </c>
      <c r="H188" s="39">
        <v>7979962.9800000004</v>
      </c>
      <c r="I188" s="39">
        <v>7979962.9800000004</v>
      </c>
      <c r="J188" s="39">
        <v>7979962.9800000004</v>
      </c>
      <c r="K188" s="40">
        <v>165000</v>
      </c>
      <c r="N188" s="30"/>
      <c r="O188" s="30"/>
      <c r="P188" s="31"/>
      <c r="Q188" s="31"/>
      <c r="R188" s="31"/>
      <c r="S188" s="31"/>
      <c r="T188" s="31"/>
      <c r="U188" s="31"/>
      <c r="V188" s="31"/>
      <c r="W188" s="31"/>
    </row>
    <row r="189" spans="1:23" x14ac:dyDescent="0.3">
      <c r="A189" s="25"/>
      <c r="B189" s="37" t="s">
        <v>375</v>
      </c>
      <c r="C189" s="38" t="s">
        <v>376</v>
      </c>
      <c r="D189" s="39">
        <v>63903017</v>
      </c>
      <c r="E189" s="39">
        <v>347683.73000000004</v>
      </c>
      <c r="F189" s="39">
        <v>64250700.729999982</v>
      </c>
      <c r="G189" s="39">
        <v>0</v>
      </c>
      <c r="H189" s="39">
        <v>0</v>
      </c>
      <c r="I189" s="39">
        <v>0</v>
      </c>
      <c r="J189" s="39">
        <v>0</v>
      </c>
      <c r="K189" s="40">
        <v>64250700.729999982</v>
      </c>
      <c r="N189" s="30"/>
      <c r="O189" s="30"/>
      <c r="P189" s="31"/>
      <c r="Q189" s="31"/>
      <c r="R189" s="31"/>
      <c r="S189" s="31"/>
      <c r="T189" s="31"/>
      <c r="U189" s="31"/>
      <c r="V189" s="31"/>
      <c r="W189" s="31"/>
    </row>
    <row r="190" spans="1:23" x14ac:dyDescent="0.3">
      <c r="A190" s="25">
        <f t="shared" si="1"/>
        <v>5</v>
      </c>
      <c r="B190" s="37" t="s">
        <v>377</v>
      </c>
      <c r="C190" s="38" t="s">
        <v>378</v>
      </c>
      <c r="D190" s="39">
        <v>50610296</v>
      </c>
      <c r="E190" s="39">
        <v>193569260.09</v>
      </c>
      <c r="F190" s="39">
        <v>244179556.09</v>
      </c>
      <c r="G190" s="39">
        <v>61469703.699999996</v>
      </c>
      <c r="H190" s="39">
        <v>75117847.25</v>
      </c>
      <c r="I190" s="39">
        <v>70724637.060000002</v>
      </c>
      <c r="J190" s="39">
        <v>70724637.060000002</v>
      </c>
      <c r="K190" s="40">
        <v>169061708.84000003</v>
      </c>
      <c r="N190" s="36"/>
      <c r="O190" s="30"/>
      <c r="P190" s="31"/>
      <c r="Q190" s="31"/>
      <c r="R190" s="31"/>
      <c r="S190" s="31"/>
      <c r="T190" s="31"/>
      <c r="U190" s="31"/>
      <c r="V190" s="31"/>
      <c r="W190" s="31"/>
    </row>
    <row r="191" spans="1:23" ht="33" x14ac:dyDescent="0.3">
      <c r="A191" s="25">
        <f t="shared" si="1"/>
        <v>4</v>
      </c>
      <c r="B191" s="26" t="s">
        <v>379</v>
      </c>
      <c r="C191" s="27" t="s">
        <v>380</v>
      </c>
      <c r="D191" s="28">
        <v>20247313322</v>
      </c>
      <c r="E191" s="28">
        <v>2982758191.02</v>
      </c>
      <c r="F191" s="28">
        <v>23230071513.019997</v>
      </c>
      <c r="G191" s="28">
        <v>9818395569.8699989</v>
      </c>
      <c r="H191" s="28">
        <v>10721538898.590002</v>
      </c>
      <c r="I191" s="28">
        <v>10670636464.360001</v>
      </c>
      <c r="J191" s="28">
        <v>10670636464.360001</v>
      </c>
      <c r="K191" s="29">
        <v>12508532614.430002</v>
      </c>
      <c r="N191" s="2"/>
      <c r="O191" s="41"/>
      <c r="P191" s="42"/>
      <c r="Q191" s="42"/>
      <c r="R191" s="42"/>
      <c r="S191" s="42"/>
      <c r="T191" s="42"/>
      <c r="U191" s="42"/>
      <c r="V191" s="42"/>
      <c r="W191" s="42"/>
    </row>
    <row r="192" spans="1:23" x14ac:dyDescent="0.3">
      <c r="A192" s="25">
        <f t="shared" si="1"/>
        <v>4</v>
      </c>
      <c r="B192" s="32" t="s">
        <v>381</v>
      </c>
      <c r="C192" s="33" t="s">
        <v>382</v>
      </c>
      <c r="D192" s="34">
        <v>20214313322</v>
      </c>
      <c r="E192" s="34">
        <v>2362624264.6300001</v>
      </c>
      <c r="F192" s="34">
        <v>22576937586.629997</v>
      </c>
      <c r="G192" s="34">
        <v>9640009066.9899979</v>
      </c>
      <c r="H192" s="34">
        <v>10455105051.030003</v>
      </c>
      <c r="I192" s="34">
        <v>10411038266.93</v>
      </c>
      <c r="J192" s="34">
        <v>10411038266.93</v>
      </c>
      <c r="K192" s="35">
        <v>12121832535.600002</v>
      </c>
      <c r="N192" s="2"/>
      <c r="O192" s="41"/>
      <c r="P192" s="42"/>
      <c r="Q192" s="42"/>
      <c r="R192" s="42"/>
      <c r="S192" s="42"/>
      <c r="T192" s="42"/>
      <c r="U192" s="42"/>
      <c r="V192" s="42"/>
      <c r="W192" s="42"/>
    </row>
    <row r="193" spans="1:23" x14ac:dyDescent="0.3">
      <c r="A193" s="25">
        <f t="shared" ref="A193:A256" si="2">LEN(B193)</f>
        <v>5</v>
      </c>
      <c r="B193" s="37" t="s">
        <v>383</v>
      </c>
      <c r="C193" s="38" t="s">
        <v>384</v>
      </c>
      <c r="D193" s="39">
        <v>0</v>
      </c>
      <c r="E193" s="39">
        <v>2051.25</v>
      </c>
      <c r="F193" s="39">
        <v>2051.25</v>
      </c>
      <c r="G193" s="39">
        <v>0</v>
      </c>
      <c r="H193" s="39">
        <v>0</v>
      </c>
      <c r="I193" s="39">
        <v>0</v>
      </c>
      <c r="J193" s="39">
        <v>0</v>
      </c>
      <c r="K193" s="40">
        <v>2051.25</v>
      </c>
      <c r="N193" s="2"/>
      <c r="O193" s="41"/>
      <c r="P193" s="42"/>
      <c r="Q193" s="42"/>
      <c r="R193" s="42"/>
      <c r="S193" s="42"/>
      <c r="T193" s="42"/>
      <c r="U193" s="42"/>
      <c r="V193" s="42"/>
      <c r="W193" s="42"/>
    </row>
    <row r="194" spans="1:23" x14ac:dyDescent="0.3">
      <c r="A194" s="25">
        <f t="shared" si="2"/>
        <v>5</v>
      </c>
      <c r="B194" s="37" t="s">
        <v>385</v>
      </c>
      <c r="C194" s="38" t="s">
        <v>386</v>
      </c>
      <c r="D194" s="39">
        <v>546293244</v>
      </c>
      <c r="E194" s="39">
        <v>-44450000</v>
      </c>
      <c r="F194" s="39">
        <v>501843244</v>
      </c>
      <c r="G194" s="39">
        <v>211867792</v>
      </c>
      <c r="H194" s="39">
        <v>222021805</v>
      </c>
      <c r="I194" s="39">
        <v>222021805</v>
      </c>
      <c r="J194" s="39">
        <v>222021805</v>
      </c>
      <c r="K194" s="40">
        <v>279821439</v>
      </c>
      <c r="N194" s="2"/>
      <c r="O194" s="41"/>
      <c r="P194" s="42"/>
      <c r="Q194" s="42"/>
      <c r="R194" s="42"/>
      <c r="S194" s="42"/>
      <c r="T194" s="42"/>
      <c r="U194" s="42"/>
      <c r="V194" s="42"/>
      <c r="W194" s="42"/>
    </row>
    <row r="195" spans="1:23" x14ac:dyDescent="0.3">
      <c r="A195" s="25">
        <f t="shared" si="2"/>
        <v>5</v>
      </c>
      <c r="B195" s="37" t="s">
        <v>387</v>
      </c>
      <c r="C195" s="38" t="s">
        <v>388</v>
      </c>
      <c r="D195" s="39">
        <v>33448643</v>
      </c>
      <c r="E195" s="39">
        <v>0</v>
      </c>
      <c r="F195" s="39">
        <v>33448643</v>
      </c>
      <c r="G195" s="39">
        <v>15783099</v>
      </c>
      <c r="H195" s="39">
        <v>18416136</v>
      </c>
      <c r="I195" s="39">
        <v>18416136</v>
      </c>
      <c r="J195" s="39">
        <v>18416136</v>
      </c>
      <c r="K195" s="40">
        <v>15032507</v>
      </c>
      <c r="N195" s="2"/>
      <c r="O195" s="41"/>
      <c r="P195" s="42"/>
      <c r="Q195" s="42"/>
      <c r="R195" s="42"/>
      <c r="S195" s="42"/>
      <c r="T195" s="42"/>
      <c r="U195" s="42"/>
      <c r="V195" s="42"/>
      <c r="W195" s="42"/>
    </row>
    <row r="196" spans="1:23" x14ac:dyDescent="0.3">
      <c r="A196" s="25">
        <f t="shared" si="2"/>
        <v>5</v>
      </c>
      <c r="B196" s="37" t="s">
        <v>389</v>
      </c>
      <c r="C196" s="38" t="s">
        <v>390</v>
      </c>
      <c r="D196" s="39">
        <v>85596690</v>
      </c>
      <c r="E196" s="39">
        <v>1852000</v>
      </c>
      <c r="F196" s="39">
        <v>87448690</v>
      </c>
      <c r="G196" s="39">
        <v>44335041</v>
      </c>
      <c r="H196" s="39">
        <v>52690340</v>
      </c>
      <c r="I196" s="39">
        <v>52690340</v>
      </c>
      <c r="J196" s="39">
        <v>52690340</v>
      </c>
      <c r="K196" s="40">
        <v>34758350</v>
      </c>
      <c r="N196" s="36"/>
      <c r="O196" s="30"/>
      <c r="P196" s="31"/>
      <c r="Q196" s="31"/>
      <c r="R196" s="31"/>
      <c r="S196" s="31"/>
      <c r="T196" s="31"/>
      <c r="U196" s="31"/>
      <c r="V196" s="31"/>
      <c r="W196" s="31"/>
    </row>
    <row r="197" spans="1:23" x14ac:dyDescent="0.3">
      <c r="A197" s="25">
        <f t="shared" si="2"/>
        <v>5</v>
      </c>
      <c r="B197" s="37" t="s">
        <v>391</v>
      </c>
      <c r="C197" s="38" t="s">
        <v>392</v>
      </c>
      <c r="D197" s="39">
        <v>69408620</v>
      </c>
      <c r="E197" s="39">
        <v>0</v>
      </c>
      <c r="F197" s="39">
        <v>69408620</v>
      </c>
      <c r="G197" s="39">
        <v>23947306</v>
      </c>
      <c r="H197" s="39">
        <v>34565938</v>
      </c>
      <c r="I197" s="39">
        <v>34565938</v>
      </c>
      <c r="J197" s="39">
        <v>34565938</v>
      </c>
      <c r="K197" s="40">
        <v>34842682</v>
      </c>
      <c r="N197" s="2"/>
      <c r="O197" s="41"/>
      <c r="P197" s="42"/>
      <c r="Q197" s="42"/>
      <c r="R197" s="42"/>
      <c r="S197" s="42"/>
      <c r="T197" s="42"/>
      <c r="U197" s="42"/>
      <c r="V197" s="42"/>
      <c r="W197" s="42"/>
    </row>
    <row r="198" spans="1:23" x14ac:dyDescent="0.3">
      <c r="A198" s="25">
        <f t="shared" si="2"/>
        <v>5</v>
      </c>
      <c r="B198" s="37" t="s">
        <v>393</v>
      </c>
      <c r="C198" s="38" t="s">
        <v>394</v>
      </c>
      <c r="D198" s="39">
        <v>2738442</v>
      </c>
      <c r="E198" s="39">
        <v>4216518</v>
      </c>
      <c r="F198" s="39">
        <v>6954960</v>
      </c>
      <c r="G198" s="39">
        <v>6579131</v>
      </c>
      <c r="H198" s="39">
        <v>6954960</v>
      </c>
      <c r="I198" s="39">
        <v>6954960</v>
      </c>
      <c r="J198" s="39">
        <v>6954960</v>
      </c>
      <c r="K198" s="40">
        <v>0</v>
      </c>
      <c r="N198" s="2"/>
      <c r="O198" s="41"/>
      <c r="P198" s="42"/>
      <c r="Q198" s="42"/>
      <c r="R198" s="42"/>
      <c r="S198" s="42"/>
      <c r="T198" s="42"/>
      <c r="U198" s="42"/>
      <c r="V198" s="42"/>
      <c r="W198" s="42"/>
    </row>
    <row r="199" spans="1:23" ht="49.5" x14ac:dyDescent="0.3">
      <c r="A199" s="25">
        <f t="shared" si="2"/>
        <v>5</v>
      </c>
      <c r="B199" s="37" t="s">
        <v>395</v>
      </c>
      <c r="C199" s="38" t="s">
        <v>396</v>
      </c>
      <c r="D199" s="39">
        <v>6663333</v>
      </c>
      <c r="E199" s="39">
        <v>0</v>
      </c>
      <c r="F199" s="39">
        <v>6663333</v>
      </c>
      <c r="G199" s="39">
        <v>3000000</v>
      </c>
      <c r="H199" s="39">
        <v>3450000</v>
      </c>
      <c r="I199" s="39">
        <v>3450000</v>
      </c>
      <c r="J199" s="39">
        <v>3450000</v>
      </c>
      <c r="K199" s="40">
        <v>3213333</v>
      </c>
      <c r="N199" s="2"/>
      <c r="O199" s="41"/>
      <c r="P199" s="42"/>
      <c r="Q199" s="42"/>
      <c r="R199" s="42"/>
      <c r="S199" s="42"/>
      <c r="T199" s="42"/>
      <c r="U199" s="42"/>
      <c r="V199" s="42"/>
      <c r="W199" s="42"/>
    </row>
    <row r="200" spans="1:23" x14ac:dyDescent="0.3">
      <c r="A200" s="25">
        <f t="shared" si="2"/>
        <v>5</v>
      </c>
      <c r="B200" s="37" t="s">
        <v>397</v>
      </c>
      <c r="C200" s="38" t="s">
        <v>386</v>
      </c>
      <c r="D200" s="39">
        <v>821578711</v>
      </c>
      <c r="E200" s="39">
        <v>45553432</v>
      </c>
      <c r="F200" s="39">
        <v>867132143</v>
      </c>
      <c r="G200" s="39">
        <v>360745123</v>
      </c>
      <c r="H200" s="39">
        <v>375960584</v>
      </c>
      <c r="I200" s="39">
        <v>375960584</v>
      </c>
      <c r="J200" s="39">
        <v>375960584</v>
      </c>
      <c r="K200" s="40">
        <v>491171559</v>
      </c>
      <c r="N200" s="2"/>
      <c r="O200" s="41"/>
      <c r="P200" s="42"/>
      <c r="Q200" s="42"/>
      <c r="R200" s="42"/>
      <c r="S200" s="42"/>
      <c r="T200" s="42"/>
      <c r="U200" s="42"/>
      <c r="V200" s="42"/>
      <c r="W200" s="42"/>
    </row>
    <row r="201" spans="1:23" x14ac:dyDescent="0.3">
      <c r="A201" s="25">
        <f t="shared" si="2"/>
        <v>5</v>
      </c>
      <c r="B201" s="37" t="s">
        <v>398</v>
      </c>
      <c r="C201" s="38" t="s">
        <v>388</v>
      </c>
      <c r="D201" s="39">
        <v>67370924</v>
      </c>
      <c r="E201" s="39">
        <v>0</v>
      </c>
      <c r="F201" s="39">
        <v>67370924</v>
      </c>
      <c r="G201" s="39">
        <v>28612880</v>
      </c>
      <c r="H201" s="39">
        <v>34149714</v>
      </c>
      <c r="I201" s="39">
        <v>34149714</v>
      </c>
      <c r="J201" s="39">
        <v>34149714</v>
      </c>
      <c r="K201" s="40">
        <v>33221210</v>
      </c>
      <c r="N201" s="36"/>
      <c r="O201" s="30"/>
      <c r="P201" s="31"/>
      <c r="Q201" s="31"/>
      <c r="R201" s="31"/>
      <c r="S201" s="31"/>
      <c r="T201" s="31"/>
      <c r="U201" s="31"/>
      <c r="V201" s="31"/>
      <c r="W201" s="31"/>
    </row>
    <row r="202" spans="1:23" x14ac:dyDescent="0.3">
      <c r="A202" s="25">
        <f t="shared" si="2"/>
        <v>5</v>
      </c>
      <c r="B202" s="37" t="s">
        <v>399</v>
      </c>
      <c r="C202" s="38" t="s">
        <v>390</v>
      </c>
      <c r="D202" s="39">
        <v>115010994</v>
      </c>
      <c r="E202" s="39">
        <v>0</v>
      </c>
      <c r="F202" s="39">
        <v>115010994</v>
      </c>
      <c r="G202" s="39">
        <v>58558634</v>
      </c>
      <c r="H202" s="39">
        <v>67327471</v>
      </c>
      <c r="I202" s="39">
        <v>67327471</v>
      </c>
      <c r="J202" s="39">
        <v>67327471</v>
      </c>
      <c r="K202" s="40">
        <v>47683523</v>
      </c>
      <c r="N202" s="2"/>
      <c r="O202" s="41"/>
      <c r="P202" s="42"/>
      <c r="Q202" s="42"/>
      <c r="R202" s="42"/>
      <c r="S202" s="42"/>
      <c r="T202" s="42"/>
      <c r="U202" s="42"/>
      <c r="V202" s="42"/>
      <c r="W202" s="42"/>
    </row>
    <row r="203" spans="1:23" x14ac:dyDescent="0.3">
      <c r="A203" s="25">
        <f t="shared" si="2"/>
        <v>5</v>
      </c>
      <c r="B203" s="37" t="s">
        <v>400</v>
      </c>
      <c r="C203" s="38" t="s">
        <v>394</v>
      </c>
      <c r="D203" s="39">
        <v>11204000</v>
      </c>
      <c r="E203" s="39">
        <v>0</v>
      </c>
      <c r="F203" s="39">
        <v>11204000</v>
      </c>
      <c r="G203" s="39">
        <v>3218260</v>
      </c>
      <c r="H203" s="39">
        <v>5904054</v>
      </c>
      <c r="I203" s="39">
        <v>5904054</v>
      </c>
      <c r="J203" s="39">
        <v>5904054</v>
      </c>
      <c r="K203" s="40">
        <v>5299946</v>
      </c>
      <c r="N203" s="36"/>
      <c r="O203" s="30"/>
      <c r="P203" s="31"/>
      <c r="Q203" s="31"/>
      <c r="R203" s="31"/>
      <c r="S203" s="31"/>
      <c r="T203" s="31"/>
      <c r="U203" s="31"/>
      <c r="V203" s="31"/>
      <c r="W203" s="31"/>
    </row>
    <row r="204" spans="1:23" x14ac:dyDescent="0.3">
      <c r="A204" s="25">
        <f t="shared" si="2"/>
        <v>5</v>
      </c>
      <c r="B204" s="37" t="s">
        <v>401</v>
      </c>
      <c r="C204" s="38" t="s">
        <v>402</v>
      </c>
      <c r="D204" s="39">
        <v>64471219</v>
      </c>
      <c r="E204" s="39">
        <v>46649310.57</v>
      </c>
      <c r="F204" s="39">
        <v>111120529.56999999</v>
      </c>
      <c r="G204" s="39">
        <v>0</v>
      </c>
      <c r="H204" s="39">
        <v>34908898</v>
      </c>
      <c r="I204" s="39">
        <v>34908898</v>
      </c>
      <c r="J204" s="39">
        <v>34908898</v>
      </c>
      <c r="K204" s="40">
        <v>76211631.569999993</v>
      </c>
      <c r="N204" s="2"/>
      <c r="O204" s="41"/>
      <c r="P204" s="42"/>
      <c r="Q204" s="42"/>
      <c r="R204" s="42"/>
      <c r="S204" s="42"/>
      <c r="T204" s="42"/>
      <c r="U204" s="42"/>
      <c r="V204" s="42"/>
      <c r="W204" s="42"/>
    </row>
    <row r="205" spans="1:23" x14ac:dyDescent="0.3">
      <c r="A205" s="25">
        <f t="shared" si="2"/>
        <v>5</v>
      </c>
      <c r="B205" s="37" t="s">
        <v>403</v>
      </c>
      <c r="C205" s="38" t="s">
        <v>386</v>
      </c>
      <c r="D205" s="39">
        <v>1421505471</v>
      </c>
      <c r="E205" s="39">
        <v>23765041</v>
      </c>
      <c r="F205" s="39">
        <v>1445270512</v>
      </c>
      <c r="G205" s="39">
        <v>645832612.38999999</v>
      </c>
      <c r="H205" s="39">
        <v>639921901.60000002</v>
      </c>
      <c r="I205" s="39">
        <v>639921901.60000002</v>
      </c>
      <c r="J205" s="39">
        <v>639921901.60000002</v>
      </c>
      <c r="K205" s="40">
        <v>805348610.39999998</v>
      </c>
      <c r="N205" s="2"/>
      <c r="O205" s="41"/>
      <c r="P205" s="42"/>
      <c r="Q205" s="42"/>
      <c r="R205" s="42"/>
      <c r="S205" s="42"/>
      <c r="T205" s="42"/>
      <c r="U205" s="42"/>
      <c r="V205" s="42"/>
      <c r="W205" s="42"/>
    </row>
    <row r="206" spans="1:23" ht="18" customHeight="1" x14ac:dyDescent="0.3">
      <c r="A206" s="25">
        <f t="shared" si="2"/>
        <v>5</v>
      </c>
      <c r="B206" s="37" t="s">
        <v>404</v>
      </c>
      <c r="C206" s="38" t="s">
        <v>388</v>
      </c>
      <c r="D206" s="39">
        <v>90832280</v>
      </c>
      <c r="E206" s="39">
        <v>7647748.5599999996</v>
      </c>
      <c r="F206" s="39">
        <v>98480028.560000002</v>
      </c>
      <c r="G206" s="39">
        <v>31042033.330000002</v>
      </c>
      <c r="H206" s="39">
        <v>48506548.609999992</v>
      </c>
      <c r="I206" s="39">
        <v>48506548.609999992</v>
      </c>
      <c r="J206" s="39">
        <v>48506548.609999992</v>
      </c>
      <c r="K206" s="40">
        <v>49973479.950000003</v>
      </c>
      <c r="N206" s="2"/>
      <c r="O206" s="41"/>
      <c r="P206" s="42"/>
      <c r="Q206" s="42"/>
      <c r="R206" s="42"/>
      <c r="S206" s="42"/>
      <c r="T206" s="42"/>
      <c r="U206" s="42"/>
      <c r="V206" s="42"/>
      <c r="W206" s="42"/>
    </row>
    <row r="207" spans="1:23" x14ac:dyDescent="0.3">
      <c r="A207" s="25">
        <f t="shared" si="2"/>
        <v>5</v>
      </c>
      <c r="B207" s="37" t="s">
        <v>405</v>
      </c>
      <c r="C207" s="38" t="s">
        <v>390</v>
      </c>
      <c r="D207" s="39">
        <v>352302446</v>
      </c>
      <c r="E207" s="39">
        <v>138207035.82000005</v>
      </c>
      <c r="F207" s="39">
        <v>490509481.82000011</v>
      </c>
      <c r="G207" s="39">
        <v>183169282.20999998</v>
      </c>
      <c r="H207" s="39">
        <v>220395811.79000002</v>
      </c>
      <c r="I207" s="39">
        <v>220395811.79000002</v>
      </c>
      <c r="J207" s="39">
        <v>220395811.79000002</v>
      </c>
      <c r="K207" s="40">
        <v>270113670.02999997</v>
      </c>
      <c r="N207" s="2"/>
      <c r="O207" s="41"/>
      <c r="P207" s="42"/>
      <c r="Q207" s="42"/>
      <c r="R207" s="42"/>
      <c r="S207" s="42"/>
      <c r="T207" s="42"/>
      <c r="U207" s="42"/>
      <c r="V207" s="42"/>
      <c r="W207" s="42"/>
    </row>
    <row r="208" spans="1:23" x14ac:dyDescent="0.3">
      <c r="A208" s="25">
        <f t="shared" si="2"/>
        <v>5</v>
      </c>
      <c r="B208" s="37" t="s">
        <v>406</v>
      </c>
      <c r="C208" s="38" t="s">
        <v>392</v>
      </c>
      <c r="D208" s="39">
        <v>108695026</v>
      </c>
      <c r="E208" s="39">
        <v>-1350</v>
      </c>
      <c r="F208" s="39">
        <v>108693676</v>
      </c>
      <c r="G208" s="39">
        <v>45323972</v>
      </c>
      <c r="H208" s="39">
        <v>54374374</v>
      </c>
      <c r="I208" s="39">
        <v>54374374</v>
      </c>
      <c r="J208" s="39">
        <v>54374374</v>
      </c>
      <c r="K208" s="40">
        <v>54319302</v>
      </c>
      <c r="N208" s="2"/>
      <c r="O208" s="41"/>
      <c r="P208" s="42"/>
      <c r="Q208" s="42"/>
      <c r="R208" s="42"/>
      <c r="S208" s="42"/>
      <c r="T208" s="42"/>
      <c r="U208" s="42"/>
      <c r="V208" s="42"/>
      <c r="W208" s="42"/>
    </row>
    <row r="209" spans="1:23" ht="18" customHeight="1" x14ac:dyDescent="0.3">
      <c r="A209" s="25">
        <f t="shared" si="2"/>
        <v>5</v>
      </c>
      <c r="B209" s="37" t="s">
        <v>407</v>
      </c>
      <c r="C209" s="38" t="s">
        <v>394</v>
      </c>
      <c r="D209" s="39">
        <v>63191707</v>
      </c>
      <c r="E209" s="39">
        <v>-5433993.0800000001</v>
      </c>
      <c r="F209" s="39">
        <v>57757713.919999994</v>
      </c>
      <c r="G209" s="39">
        <v>4565189</v>
      </c>
      <c r="H209" s="39">
        <v>26867341.920000002</v>
      </c>
      <c r="I209" s="39">
        <v>26867341.920000002</v>
      </c>
      <c r="J209" s="39">
        <v>26867341.920000002</v>
      </c>
      <c r="K209" s="40">
        <v>30890372</v>
      </c>
      <c r="N209" s="2"/>
      <c r="O209" s="41"/>
      <c r="P209" s="42"/>
      <c r="Q209" s="42"/>
      <c r="R209" s="42"/>
      <c r="S209" s="42"/>
      <c r="T209" s="42"/>
      <c r="U209" s="42"/>
      <c r="V209" s="42"/>
      <c r="W209" s="42"/>
    </row>
    <row r="210" spans="1:23" ht="18" customHeight="1" x14ac:dyDescent="0.3">
      <c r="A210" s="25">
        <f t="shared" si="2"/>
        <v>5</v>
      </c>
      <c r="B210" s="37" t="s">
        <v>408</v>
      </c>
      <c r="C210" s="38" t="s">
        <v>402</v>
      </c>
      <c r="D210" s="39">
        <v>0</v>
      </c>
      <c r="E210" s="39">
        <v>50000000</v>
      </c>
      <c r="F210" s="39">
        <v>50000000</v>
      </c>
      <c r="G210" s="39">
        <v>0</v>
      </c>
      <c r="H210" s="39">
        <v>0</v>
      </c>
      <c r="I210" s="39">
        <v>0</v>
      </c>
      <c r="J210" s="39">
        <v>0</v>
      </c>
      <c r="K210" s="40">
        <v>50000000</v>
      </c>
      <c r="N210" s="2"/>
      <c r="O210" s="41"/>
      <c r="P210" s="42"/>
      <c r="Q210" s="42"/>
      <c r="R210" s="42"/>
      <c r="S210" s="42"/>
      <c r="T210" s="42"/>
      <c r="U210" s="42"/>
      <c r="V210" s="42"/>
      <c r="W210" s="42"/>
    </row>
    <row r="211" spans="1:23" ht="49.5" x14ac:dyDescent="0.3">
      <c r="A211" s="25">
        <f t="shared" si="2"/>
        <v>5</v>
      </c>
      <c r="B211" s="37" t="s">
        <v>409</v>
      </c>
      <c r="C211" s="38" t="s">
        <v>396</v>
      </c>
      <c r="D211" s="39">
        <v>64579312</v>
      </c>
      <c r="E211" s="39">
        <v>2726001.0000000009</v>
      </c>
      <c r="F211" s="39">
        <v>67305313</v>
      </c>
      <c r="G211" s="39">
        <v>16386242.510000002</v>
      </c>
      <c r="H211" s="39">
        <v>21894157.400000002</v>
      </c>
      <c r="I211" s="39">
        <v>21894157.400000002</v>
      </c>
      <c r="J211" s="39">
        <v>21894157.400000002</v>
      </c>
      <c r="K211" s="40">
        <v>45411155.600000039</v>
      </c>
    </row>
    <row r="212" spans="1:23" x14ac:dyDescent="0.3">
      <c r="A212" s="25">
        <f t="shared" si="2"/>
        <v>5</v>
      </c>
      <c r="B212" s="37" t="s">
        <v>410</v>
      </c>
      <c r="C212" s="38" t="s">
        <v>411</v>
      </c>
      <c r="D212" s="39">
        <v>14368938534</v>
      </c>
      <c r="E212" s="39">
        <v>311224122.44999951</v>
      </c>
      <c r="F212" s="39">
        <v>14680162656.449997</v>
      </c>
      <c r="G212" s="39">
        <v>6461729023.0400009</v>
      </c>
      <c r="H212" s="39">
        <v>6839777722.1400003</v>
      </c>
      <c r="I212" s="39">
        <v>6839777722.1400003</v>
      </c>
      <c r="J212" s="39">
        <v>6839777722.1400003</v>
      </c>
      <c r="K212" s="40">
        <v>7840384934.3100014</v>
      </c>
    </row>
    <row r="213" spans="1:23" ht="39" customHeight="1" x14ac:dyDescent="0.3">
      <c r="A213" s="25">
        <f t="shared" si="2"/>
        <v>5</v>
      </c>
      <c r="B213" s="37" t="s">
        <v>412</v>
      </c>
      <c r="C213" s="38" t="s">
        <v>413</v>
      </c>
      <c r="D213" s="39">
        <v>389892670</v>
      </c>
      <c r="E213" s="39">
        <v>216215616.44000006</v>
      </c>
      <c r="F213" s="39">
        <v>606108286.44000006</v>
      </c>
      <c r="G213" s="39">
        <v>165781670.94</v>
      </c>
      <c r="H213" s="39">
        <v>184759406.35000002</v>
      </c>
      <c r="I213" s="39">
        <v>182272004.59999999</v>
      </c>
      <c r="J213" s="39">
        <v>182272004.59999999</v>
      </c>
      <c r="K213" s="40">
        <v>421348880.09000003</v>
      </c>
    </row>
    <row r="214" spans="1:23" ht="31.15" customHeight="1" x14ac:dyDescent="0.3">
      <c r="A214" s="25">
        <f t="shared" si="2"/>
        <v>5</v>
      </c>
      <c r="B214" s="37" t="s">
        <v>414</v>
      </c>
      <c r="C214" s="38" t="s">
        <v>415</v>
      </c>
      <c r="D214" s="39">
        <v>1062085972</v>
      </c>
      <c r="E214" s="39">
        <v>547996617.26999998</v>
      </c>
      <c r="F214" s="39">
        <v>1610082589.27</v>
      </c>
      <c r="G214" s="39">
        <v>675812064.88000011</v>
      </c>
      <c r="H214" s="39">
        <v>790474375.82999992</v>
      </c>
      <c r="I214" s="39">
        <v>774635998.36999989</v>
      </c>
      <c r="J214" s="39">
        <v>774635998.36999989</v>
      </c>
      <c r="K214" s="40">
        <v>819608213.44000018</v>
      </c>
    </row>
    <row r="215" spans="1:23" x14ac:dyDescent="0.3">
      <c r="A215" s="25">
        <f t="shared" si="2"/>
        <v>5</v>
      </c>
      <c r="B215" s="37" t="s">
        <v>416</v>
      </c>
      <c r="C215" s="38" t="s">
        <v>417</v>
      </c>
      <c r="D215" s="39">
        <v>368258523</v>
      </c>
      <c r="E215" s="39">
        <v>294457952.71000004</v>
      </c>
      <c r="F215" s="39">
        <v>662716475.71000004</v>
      </c>
      <c r="G215" s="39">
        <v>402079539.80000001</v>
      </c>
      <c r="H215" s="39">
        <v>442792534.37</v>
      </c>
      <c r="I215" s="39">
        <v>417134862.80000001</v>
      </c>
      <c r="J215" s="39">
        <v>417134862.80000001</v>
      </c>
      <c r="K215" s="40">
        <v>219923941.34000003</v>
      </c>
    </row>
    <row r="216" spans="1:23" x14ac:dyDescent="0.3">
      <c r="A216" s="25">
        <f t="shared" si="2"/>
        <v>5</v>
      </c>
      <c r="B216" s="37" t="s">
        <v>418</v>
      </c>
      <c r="C216" s="38" t="s">
        <v>419</v>
      </c>
      <c r="D216" s="39">
        <v>74929823</v>
      </c>
      <c r="E216" s="39">
        <v>148379223.23000002</v>
      </c>
      <c r="F216" s="39">
        <v>223309046.23000002</v>
      </c>
      <c r="G216" s="39">
        <v>61562517.100000001</v>
      </c>
      <c r="H216" s="39">
        <v>89619863.060000002</v>
      </c>
      <c r="I216" s="39">
        <v>89536529.739999995</v>
      </c>
      <c r="J216" s="39">
        <v>89536529.739999995</v>
      </c>
      <c r="K216" s="40">
        <v>133689183.17000002</v>
      </c>
    </row>
    <row r="217" spans="1:23" x14ac:dyDescent="0.3">
      <c r="A217" s="25">
        <f t="shared" si="2"/>
        <v>5</v>
      </c>
      <c r="B217" s="37" t="s">
        <v>420</v>
      </c>
      <c r="C217" s="38" t="s">
        <v>421</v>
      </c>
      <c r="D217" s="39">
        <v>0</v>
      </c>
      <c r="E217" s="39">
        <v>461824932.24000001</v>
      </c>
      <c r="F217" s="39">
        <v>461824932.24000001</v>
      </c>
      <c r="G217" s="39">
        <v>186002845.09</v>
      </c>
      <c r="H217" s="39">
        <v>233056704.24000001</v>
      </c>
      <c r="I217" s="39">
        <v>233056704.24000001</v>
      </c>
      <c r="J217" s="39">
        <v>233056704.24000001</v>
      </c>
      <c r="K217" s="40">
        <v>228768228</v>
      </c>
    </row>
    <row r="218" spans="1:23" x14ac:dyDescent="0.3">
      <c r="A218" s="25">
        <f t="shared" si="2"/>
        <v>5</v>
      </c>
      <c r="B218" s="37" t="s">
        <v>422</v>
      </c>
      <c r="C218" s="38" t="s">
        <v>423</v>
      </c>
      <c r="D218" s="39">
        <v>0</v>
      </c>
      <c r="E218" s="39">
        <v>111983648.77</v>
      </c>
      <c r="F218" s="39">
        <v>111983648.77</v>
      </c>
      <c r="G218" s="39">
        <v>0</v>
      </c>
      <c r="H218" s="39">
        <v>0</v>
      </c>
      <c r="I218" s="39">
        <v>0</v>
      </c>
      <c r="J218" s="39">
        <v>0</v>
      </c>
      <c r="K218" s="40">
        <v>111983648.77</v>
      </c>
    </row>
    <row r="219" spans="1:23" ht="49.5" x14ac:dyDescent="0.3">
      <c r="A219" s="25">
        <f t="shared" si="2"/>
        <v>5</v>
      </c>
      <c r="B219" s="37" t="s">
        <v>424</v>
      </c>
      <c r="C219" s="38" t="s">
        <v>396</v>
      </c>
      <c r="D219" s="39">
        <v>17691836</v>
      </c>
      <c r="E219" s="39">
        <v>-839965.94</v>
      </c>
      <c r="F219" s="39">
        <v>16851870.059999987</v>
      </c>
      <c r="G219" s="39">
        <v>1304305.8900000004</v>
      </c>
      <c r="H219" s="39">
        <v>2935357.1100000041</v>
      </c>
      <c r="I219" s="39">
        <v>2935357.1100000041</v>
      </c>
      <c r="J219" s="39">
        <v>2935357.1100000041</v>
      </c>
      <c r="K219" s="40">
        <v>13916512.950000005</v>
      </c>
    </row>
    <row r="220" spans="1:23" x14ac:dyDescent="0.3">
      <c r="A220" s="25">
        <f t="shared" si="2"/>
        <v>5</v>
      </c>
      <c r="B220" s="37" t="s">
        <v>425</v>
      </c>
      <c r="C220" s="38" t="s">
        <v>411</v>
      </c>
      <c r="D220" s="39">
        <v>7554576</v>
      </c>
      <c r="E220" s="39">
        <v>643411.56999999995</v>
      </c>
      <c r="F220" s="39">
        <v>8197987.5700000003</v>
      </c>
      <c r="G220" s="39">
        <v>2768096.81</v>
      </c>
      <c r="H220" s="39">
        <v>3376646.61</v>
      </c>
      <c r="I220" s="39">
        <v>3376646.61</v>
      </c>
      <c r="J220" s="39">
        <v>3376646.61</v>
      </c>
      <c r="K220" s="40">
        <v>4821340.9600000009</v>
      </c>
    </row>
    <row r="221" spans="1:23" ht="49.5" x14ac:dyDescent="0.3">
      <c r="A221" s="25">
        <f t="shared" si="2"/>
        <v>5</v>
      </c>
      <c r="B221" s="37" t="s">
        <v>426</v>
      </c>
      <c r="C221" s="38" t="s">
        <v>396</v>
      </c>
      <c r="D221" s="39">
        <v>70326</v>
      </c>
      <c r="E221" s="39">
        <v>4910.7700000000004</v>
      </c>
      <c r="F221" s="39">
        <v>75236.77</v>
      </c>
      <c r="G221" s="39">
        <v>2406</v>
      </c>
      <c r="H221" s="39">
        <v>2406</v>
      </c>
      <c r="I221" s="39">
        <v>2406</v>
      </c>
      <c r="J221" s="39">
        <v>2406</v>
      </c>
      <c r="K221" s="40">
        <v>72830.77</v>
      </c>
    </row>
    <row r="222" spans="1:23" x14ac:dyDescent="0.3">
      <c r="A222" s="25">
        <f t="shared" si="2"/>
        <v>4</v>
      </c>
      <c r="B222" s="32" t="s">
        <v>427</v>
      </c>
      <c r="C222" s="33" t="s">
        <v>428</v>
      </c>
      <c r="D222" s="34">
        <v>0</v>
      </c>
      <c r="E222" s="34">
        <v>392990901.62000012</v>
      </c>
      <c r="F222" s="34">
        <v>392990901.62000012</v>
      </c>
      <c r="G222" s="34">
        <v>136191110.33999994</v>
      </c>
      <c r="H222" s="34">
        <v>194308565.99999994</v>
      </c>
      <c r="I222" s="34">
        <v>194308565.99999994</v>
      </c>
      <c r="J222" s="34">
        <v>194308565.99999994</v>
      </c>
      <c r="K222" s="35">
        <v>198682335.61999995</v>
      </c>
    </row>
    <row r="223" spans="1:23" x14ac:dyDescent="0.3">
      <c r="A223" s="25">
        <f t="shared" si="2"/>
        <v>5</v>
      </c>
      <c r="B223" s="37" t="s">
        <v>429</v>
      </c>
      <c r="C223" s="38" t="s">
        <v>419</v>
      </c>
      <c r="D223" s="39">
        <v>0</v>
      </c>
      <c r="E223" s="39">
        <v>1149850</v>
      </c>
      <c r="F223" s="39">
        <v>1149850</v>
      </c>
      <c r="G223" s="39">
        <v>0</v>
      </c>
      <c r="H223" s="39">
        <v>804895</v>
      </c>
      <c r="I223" s="39">
        <v>804895</v>
      </c>
      <c r="J223" s="39">
        <v>804895</v>
      </c>
      <c r="K223" s="40">
        <v>344955</v>
      </c>
    </row>
    <row r="224" spans="1:23" x14ac:dyDescent="0.3">
      <c r="A224" s="25">
        <f t="shared" si="2"/>
        <v>5</v>
      </c>
      <c r="B224" s="37" t="s">
        <v>430</v>
      </c>
      <c r="C224" s="38" t="s">
        <v>421</v>
      </c>
      <c r="D224" s="39">
        <v>0</v>
      </c>
      <c r="E224" s="39">
        <v>391841051.62000012</v>
      </c>
      <c r="F224" s="39">
        <v>391841051.62000012</v>
      </c>
      <c r="G224" s="39">
        <v>136191110.33999994</v>
      </c>
      <c r="H224" s="39">
        <v>193503670.99999994</v>
      </c>
      <c r="I224" s="39">
        <v>193503670.99999994</v>
      </c>
      <c r="J224" s="39">
        <v>193503670.99999994</v>
      </c>
      <c r="K224" s="40">
        <v>198337380.61999995</v>
      </c>
    </row>
    <row r="225" spans="1:23" x14ac:dyDescent="0.3">
      <c r="A225" s="25">
        <f t="shared" si="2"/>
        <v>4</v>
      </c>
      <c r="B225" s="32" t="s">
        <v>431</v>
      </c>
      <c r="C225" s="33" t="s">
        <v>432</v>
      </c>
      <c r="D225" s="34">
        <v>33000000</v>
      </c>
      <c r="E225" s="34">
        <v>115448719.77000001</v>
      </c>
      <c r="F225" s="34">
        <v>148448719.77000001</v>
      </c>
      <c r="G225" s="34">
        <v>20792428.540000003</v>
      </c>
      <c r="H225" s="34">
        <v>33852324.560000002</v>
      </c>
      <c r="I225" s="34">
        <v>27016674.43</v>
      </c>
      <c r="J225" s="34">
        <v>27016674.43</v>
      </c>
      <c r="K225" s="35">
        <v>114596395.21000001</v>
      </c>
    </row>
    <row r="226" spans="1:23" x14ac:dyDescent="0.3">
      <c r="A226" s="25">
        <f t="shared" si="2"/>
        <v>5</v>
      </c>
      <c r="B226" s="37" t="s">
        <v>433</v>
      </c>
      <c r="C226" s="38" t="s">
        <v>434</v>
      </c>
      <c r="D226" s="39">
        <v>0</v>
      </c>
      <c r="E226" s="39">
        <v>124199428.62</v>
      </c>
      <c r="F226" s="39">
        <v>124199428.62</v>
      </c>
      <c r="G226" s="39">
        <v>17139928.540000003</v>
      </c>
      <c r="H226" s="39">
        <v>27904824.559999999</v>
      </c>
      <c r="I226" s="39">
        <v>21121674.43</v>
      </c>
      <c r="J226" s="39">
        <v>21121674.43</v>
      </c>
      <c r="K226" s="40">
        <v>96294604.060000002</v>
      </c>
    </row>
    <row r="227" spans="1:23" x14ac:dyDescent="0.3">
      <c r="A227" s="25">
        <f t="shared" si="2"/>
        <v>5</v>
      </c>
      <c r="B227" s="37" t="s">
        <v>435</v>
      </c>
      <c r="C227" s="38" t="s">
        <v>436</v>
      </c>
      <c r="D227" s="39">
        <v>0</v>
      </c>
      <c r="E227" s="39">
        <v>630000</v>
      </c>
      <c r="F227" s="39">
        <v>630000</v>
      </c>
      <c r="G227" s="39">
        <v>210000</v>
      </c>
      <c r="H227" s="39">
        <v>262500</v>
      </c>
      <c r="I227" s="39">
        <v>210000</v>
      </c>
      <c r="J227" s="39">
        <v>210000</v>
      </c>
      <c r="K227" s="40">
        <v>367500</v>
      </c>
    </row>
    <row r="228" spans="1:23" x14ac:dyDescent="0.3">
      <c r="A228" s="25">
        <f t="shared" si="2"/>
        <v>5</v>
      </c>
      <c r="B228" s="37" t="s">
        <v>437</v>
      </c>
      <c r="C228" s="38" t="s">
        <v>438</v>
      </c>
      <c r="D228" s="39">
        <v>33000000</v>
      </c>
      <c r="E228" s="39">
        <v>-9380708.8499999996</v>
      </c>
      <c r="F228" s="39">
        <v>23619291.150000002</v>
      </c>
      <c r="G228" s="39">
        <v>3442500</v>
      </c>
      <c r="H228" s="39">
        <v>5685000</v>
      </c>
      <c r="I228" s="39">
        <v>5685000</v>
      </c>
      <c r="J228" s="39">
        <v>5685000</v>
      </c>
      <c r="K228" s="40">
        <v>17934291.150000002</v>
      </c>
    </row>
    <row r="229" spans="1:23" ht="33" x14ac:dyDescent="0.3">
      <c r="A229" s="25">
        <f t="shared" si="2"/>
        <v>4</v>
      </c>
      <c r="B229" s="32" t="s">
        <v>439</v>
      </c>
      <c r="C229" s="33" t="s">
        <v>440</v>
      </c>
      <c r="D229" s="34">
        <v>0</v>
      </c>
      <c r="E229" s="34">
        <v>60844305</v>
      </c>
      <c r="F229" s="34">
        <v>60844305</v>
      </c>
      <c r="G229" s="34">
        <v>0</v>
      </c>
      <c r="H229" s="34">
        <v>12919993</v>
      </c>
      <c r="I229" s="34">
        <v>12919993</v>
      </c>
      <c r="J229" s="34">
        <v>12919993</v>
      </c>
      <c r="K229" s="35">
        <v>47924312</v>
      </c>
    </row>
    <row r="230" spans="1:23" x14ac:dyDescent="0.3">
      <c r="A230" s="25">
        <f t="shared" si="2"/>
        <v>5</v>
      </c>
      <c r="B230" s="37" t="s">
        <v>441</v>
      </c>
      <c r="C230" s="38" t="s">
        <v>442</v>
      </c>
      <c r="D230" s="39">
        <v>0</v>
      </c>
      <c r="E230" s="39">
        <v>59841705</v>
      </c>
      <c r="F230" s="39">
        <v>59841705</v>
      </c>
      <c r="G230" s="39">
        <v>0</v>
      </c>
      <c r="H230" s="39">
        <v>12919993</v>
      </c>
      <c r="I230" s="39">
        <v>12919993</v>
      </c>
      <c r="J230" s="39">
        <v>12919993</v>
      </c>
      <c r="K230" s="40">
        <v>46921712</v>
      </c>
    </row>
    <row r="231" spans="1:23" x14ac:dyDescent="0.3">
      <c r="A231" s="25">
        <f t="shared" si="2"/>
        <v>5</v>
      </c>
      <c r="B231" s="37" t="s">
        <v>443</v>
      </c>
      <c r="C231" s="38" t="s">
        <v>444</v>
      </c>
      <c r="D231" s="39">
        <v>0</v>
      </c>
      <c r="E231" s="39">
        <v>1002600</v>
      </c>
      <c r="F231" s="39">
        <v>1002600</v>
      </c>
      <c r="G231" s="39">
        <v>0</v>
      </c>
      <c r="H231" s="39">
        <v>0</v>
      </c>
      <c r="I231" s="39">
        <v>0</v>
      </c>
      <c r="J231" s="39">
        <v>0</v>
      </c>
      <c r="K231" s="40">
        <v>1002600</v>
      </c>
    </row>
    <row r="232" spans="1:23" x14ac:dyDescent="0.3">
      <c r="A232" s="25">
        <f t="shared" si="2"/>
        <v>4</v>
      </c>
      <c r="B232" s="32" t="s">
        <v>445</v>
      </c>
      <c r="C232" s="33" t="s">
        <v>446</v>
      </c>
      <c r="D232" s="34">
        <v>0</v>
      </c>
      <c r="E232" s="34">
        <v>50850000</v>
      </c>
      <c r="F232" s="34">
        <v>50850000</v>
      </c>
      <c r="G232" s="34">
        <v>21402964</v>
      </c>
      <c r="H232" s="34">
        <v>25352964</v>
      </c>
      <c r="I232" s="34">
        <v>25352964</v>
      </c>
      <c r="J232" s="34">
        <v>25352964</v>
      </c>
      <c r="K232" s="35">
        <v>25497036</v>
      </c>
    </row>
    <row r="233" spans="1:23" x14ac:dyDescent="0.3">
      <c r="A233" s="25">
        <f t="shared" si="2"/>
        <v>5</v>
      </c>
      <c r="B233" s="37" t="s">
        <v>447</v>
      </c>
      <c r="C233" s="38" t="s">
        <v>448</v>
      </c>
      <c r="D233" s="39">
        <v>0</v>
      </c>
      <c r="E233" s="39">
        <v>47500000</v>
      </c>
      <c r="F233" s="39">
        <v>47500000</v>
      </c>
      <c r="G233" s="39">
        <v>19750000</v>
      </c>
      <c r="H233" s="39">
        <v>23700000</v>
      </c>
      <c r="I233" s="39">
        <v>23700000</v>
      </c>
      <c r="J233" s="39">
        <v>23700000</v>
      </c>
      <c r="K233" s="40">
        <v>23800000</v>
      </c>
      <c r="N233" s="36"/>
      <c r="O233" s="30"/>
      <c r="P233" s="31"/>
      <c r="Q233" s="31"/>
      <c r="R233" s="31"/>
      <c r="S233" s="31"/>
      <c r="T233" s="31"/>
      <c r="U233" s="31"/>
      <c r="V233" s="31"/>
      <c r="W233" s="31"/>
    </row>
    <row r="234" spans="1:23" ht="16.5" customHeight="1" x14ac:dyDescent="0.3">
      <c r="A234" s="25">
        <f t="shared" si="2"/>
        <v>5</v>
      </c>
      <c r="B234" s="37" t="s">
        <v>449</v>
      </c>
      <c r="C234" s="38" t="s">
        <v>450</v>
      </c>
      <c r="D234" s="39">
        <v>0</v>
      </c>
      <c r="E234" s="39">
        <v>3350000</v>
      </c>
      <c r="F234" s="39">
        <v>3350000</v>
      </c>
      <c r="G234" s="39">
        <v>1652964</v>
      </c>
      <c r="H234" s="39">
        <v>1652964</v>
      </c>
      <c r="I234" s="39">
        <v>1652964</v>
      </c>
      <c r="J234" s="39">
        <v>1652964</v>
      </c>
      <c r="K234" s="40">
        <v>1697036</v>
      </c>
      <c r="N234" s="2"/>
      <c r="O234" s="41"/>
      <c r="P234" s="42"/>
      <c r="Q234" s="42"/>
      <c r="R234" s="42"/>
      <c r="S234" s="42"/>
      <c r="T234" s="42"/>
      <c r="U234" s="42"/>
      <c r="V234" s="42"/>
      <c r="W234" s="42"/>
    </row>
    <row r="235" spans="1:23" ht="42" customHeight="1" x14ac:dyDescent="0.3">
      <c r="A235" s="25">
        <f t="shared" si="2"/>
        <v>4</v>
      </c>
      <c r="B235" s="26" t="s">
        <v>451</v>
      </c>
      <c r="C235" s="27" t="s">
        <v>452</v>
      </c>
      <c r="D235" s="28">
        <v>14923304</v>
      </c>
      <c r="E235" s="28">
        <v>24193553.720000003</v>
      </c>
      <c r="F235" s="28">
        <v>39116857.719999999</v>
      </c>
      <c r="G235" s="28">
        <v>6725343.6200000001</v>
      </c>
      <c r="H235" s="28">
        <v>7144138.4199999999</v>
      </c>
      <c r="I235" s="28">
        <v>1070981.6200000001</v>
      </c>
      <c r="J235" s="28">
        <v>1070981.6200000001</v>
      </c>
      <c r="K235" s="29">
        <v>31972719.300000001</v>
      </c>
      <c r="N235" s="36"/>
      <c r="O235" s="30"/>
      <c r="P235" s="31"/>
      <c r="Q235" s="31"/>
      <c r="R235" s="31"/>
      <c r="S235" s="31"/>
      <c r="T235" s="31"/>
      <c r="U235" s="31"/>
      <c r="V235" s="31"/>
      <c r="W235" s="31"/>
    </row>
    <row r="236" spans="1:23" x14ac:dyDescent="0.3">
      <c r="A236" s="25">
        <f t="shared" si="2"/>
        <v>4</v>
      </c>
      <c r="B236" s="32" t="s">
        <v>453</v>
      </c>
      <c r="C236" s="33" t="s">
        <v>454</v>
      </c>
      <c r="D236" s="34">
        <v>8799431</v>
      </c>
      <c r="E236" s="34">
        <v>4691287.2699999996</v>
      </c>
      <c r="F236" s="34">
        <v>13490718.27</v>
      </c>
      <c r="G236" s="34">
        <v>984907.3</v>
      </c>
      <c r="H236" s="34">
        <v>1403702.1</v>
      </c>
      <c r="I236" s="34">
        <v>984907.3</v>
      </c>
      <c r="J236" s="34">
        <v>984907.3</v>
      </c>
      <c r="K236" s="35">
        <v>12087016.169999998</v>
      </c>
      <c r="N236" s="2"/>
      <c r="O236" s="41"/>
      <c r="P236" s="42"/>
      <c r="Q236" s="42"/>
      <c r="R236" s="42"/>
      <c r="S236" s="42"/>
      <c r="T236" s="42"/>
      <c r="U236" s="42"/>
      <c r="V236" s="42"/>
      <c r="W236" s="42"/>
    </row>
    <row r="237" spans="1:23" ht="17.45" customHeight="1" x14ac:dyDescent="0.3">
      <c r="A237" s="25">
        <f t="shared" si="2"/>
        <v>5</v>
      </c>
      <c r="B237" s="37" t="s">
        <v>455</v>
      </c>
      <c r="C237" s="38" t="s">
        <v>456</v>
      </c>
      <c r="D237" s="39">
        <v>417832</v>
      </c>
      <c r="E237" s="39">
        <v>532090.47000000009</v>
      </c>
      <c r="F237" s="39">
        <v>949922.47000000009</v>
      </c>
      <c r="G237" s="39">
        <v>421843.28</v>
      </c>
      <c r="H237" s="39">
        <v>421843.28</v>
      </c>
      <c r="I237" s="39">
        <v>421843.28</v>
      </c>
      <c r="J237" s="39">
        <v>421843.28</v>
      </c>
      <c r="K237" s="40">
        <v>528079.18999999994</v>
      </c>
      <c r="N237" s="36"/>
      <c r="O237" s="30"/>
      <c r="P237" s="31"/>
      <c r="Q237" s="31"/>
      <c r="R237" s="31"/>
      <c r="S237" s="31"/>
      <c r="T237" s="31"/>
      <c r="U237" s="31"/>
      <c r="V237" s="31"/>
      <c r="W237" s="31"/>
    </row>
    <row r="238" spans="1:23" ht="18" customHeight="1" x14ac:dyDescent="0.3">
      <c r="A238" s="25">
        <f t="shared" si="2"/>
        <v>5</v>
      </c>
      <c r="B238" s="37" t="s">
        <v>457</v>
      </c>
      <c r="C238" s="38" t="s">
        <v>458</v>
      </c>
      <c r="D238" s="39">
        <v>0</v>
      </c>
      <c r="E238" s="39">
        <v>499852.02</v>
      </c>
      <c r="F238" s="39">
        <v>499852.02</v>
      </c>
      <c r="G238" s="39">
        <v>393124.02</v>
      </c>
      <c r="H238" s="39">
        <v>393124.02</v>
      </c>
      <c r="I238" s="39">
        <v>393124.02</v>
      </c>
      <c r="J238" s="39">
        <v>393124.02</v>
      </c>
      <c r="K238" s="40">
        <v>106728</v>
      </c>
      <c r="N238" s="2"/>
      <c r="O238" s="41"/>
      <c r="P238" s="42"/>
      <c r="Q238" s="42"/>
      <c r="R238" s="42"/>
      <c r="S238" s="42"/>
      <c r="T238" s="42"/>
      <c r="U238" s="42"/>
      <c r="V238" s="42"/>
      <c r="W238" s="42"/>
    </row>
    <row r="239" spans="1:23" ht="20.25" customHeight="1" x14ac:dyDescent="0.3">
      <c r="A239" s="25">
        <f t="shared" si="2"/>
        <v>5</v>
      </c>
      <c r="B239" s="37" t="s">
        <v>459</v>
      </c>
      <c r="C239" s="38" t="s">
        <v>460</v>
      </c>
      <c r="D239" s="39">
        <v>0</v>
      </c>
      <c r="E239" s="39">
        <v>8400</v>
      </c>
      <c r="F239" s="39">
        <v>8400</v>
      </c>
      <c r="G239" s="39">
        <v>0</v>
      </c>
      <c r="H239" s="39">
        <v>0</v>
      </c>
      <c r="I239" s="39">
        <v>0</v>
      </c>
      <c r="J239" s="39">
        <v>0</v>
      </c>
      <c r="K239" s="40">
        <v>8400</v>
      </c>
      <c r="N239" s="2"/>
      <c r="O239" s="41"/>
      <c r="P239" s="42"/>
      <c r="Q239" s="42"/>
      <c r="R239" s="42"/>
      <c r="S239" s="42"/>
      <c r="T239" s="42"/>
      <c r="U239" s="42"/>
      <c r="V239" s="42"/>
      <c r="W239" s="42"/>
    </row>
    <row r="240" spans="1:23" x14ac:dyDescent="0.3">
      <c r="A240" s="25">
        <f t="shared" si="2"/>
        <v>5</v>
      </c>
      <c r="B240" s="37" t="s">
        <v>461</v>
      </c>
      <c r="C240" s="38" t="s">
        <v>462</v>
      </c>
      <c r="D240" s="39">
        <v>2415611</v>
      </c>
      <c r="E240" s="39">
        <v>4217643.58</v>
      </c>
      <c r="F240" s="39">
        <v>6633254.5800000001</v>
      </c>
      <c r="G240" s="39">
        <v>169940</v>
      </c>
      <c r="H240" s="39">
        <v>588734.80000000005</v>
      </c>
      <c r="I240" s="39">
        <v>169940</v>
      </c>
      <c r="J240" s="39">
        <v>169940</v>
      </c>
      <c r="K240" s="40">
        <v>6044519.7799999993</v>
      </c>
    </row>
    <row r="241" spans="1:11" ht="33" x14ac:dyDescent="0.3">
      <c r="A241" s="25">
        <f t="shared" si="2"/>
        <v>5</v>
      </c>
      <c r="B241" s="37" t="s">
        <v>463</v>
      </c>
      <c r="C241" s="38" t="s">
        <v>464</v>
      </c>
      <c r="D241" s="39">
        <v>0</v>
      </c>
      <c r="E241" s="39">
        <v>3163837.85</v>
      </c>
      <c r="F241" s="39">
        <v>3163837.85</v>
      </c>
      <c r="G241" s="39">
        <v>0</v>
      </c>
      <c r="H241" s="39">
        <v>0</v>
      </c>
      <c r="I241" s="39">
        <v>0</v>
      </c>
      <c r="J241" s="39">
        <v>0</v>
      </c>
      <c r="K241" s="40">
        <v>3163837.85</v>
      </c>
    </row>
    <row r="242" spans="1:11" ht="33" x14ac:dyDescent="0.3">
      <c r="A242" s="25">
        <f t="shared" si="2"/>
        <v>5</v>
      </c>
      <c r="B242" s="37" t="s">
        <v>465</v>
      </c>
      <c r="C242" s="38" t="s">
        <v>466</v>
      </c>
      <c r="D242" s="39">
        <v>191972</v>
      </c>
      <c r="E242" s="39">
        <v>-191972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40">
        <v>0</v>
      </c>
    </row>
    <row r="243" spans="1:11" x14ac:dyDescent="0.3">
      <c r="A243" s="25">
        <f t="shared" si="2"/>
        <v>5</v>
      </c>
      <c r="B243" s="37" t="s">
        <v>467</v>
      </c>
      <c r="C243" s="38" t="s">
        <v>468</v>
      </c>
      <c r="D243" s="39">
        <v>489491</v>
      </c>
      <c r="E243" s="39">
        <v>-160154.55000000002</v>
      </c>
      <c r="F243" s="39">
        <v>329336.44999999995</v>
      </c>
      <c r="G243" s="39">
        <v>0</v>
      </c>
      <c r="H243" s="39">
        <v>0</v>
      </c>
      <c r="I243" s="39">
        <v>0</v>
      </c>
      <c r="J243" s="39">
        <v>0</v>
      </c>
      <c r="K243" s="40">
        <v>329336.44999999995</v>
      </c>
    </row>
    <row r="244" spans="1:11" x14ac:dyDescent="0.3">
      <c r="A244" s="25">
        <f t="shared" si="2"/>
        <v>5</v>
      </c>
      <c r="B244" s="37" t="s">
        <v>469</v>
      </c>
      <c r="C244" s="38" t="s">
        <v>470</v>
      </c>
      <c r="D244" s="39">
        <v>5284525</v>
      </c>
      <c r="E244" s="39">
        <v>-3378410.1</v>
      </c>
      <c r="F244" s="39">
        <v>1906114.9000000001</v>
      </c>
      <c r="G244" s="39">
        <v>0</v>
      </c>
      <c r="H244" s="39">
        <v>0</v>
      </c>
      <c r="I244" s="39">
        <v>0</v>
      </c>
      <c r="J244" s="39">
        <v>0</v>
      </c>
      <c r="K244" s="40">
        <v>1906114.9000000001</v>
      </c>
    </row>
    <row r="245" spans="1:11" x14ac:dyDescent="0.3">
      <c r="A245" s="25">
        <f t="shared" si="2"/>
        <v>4</v>
      </c>
      <c r="B245" s="32" t="s">
        <v>471</v>
      </c>
      <c r="C245" s="33" t="s">
        <v>472</v>
      </c>
      <c r="D245" s="34">
        <v>0</v>
      </c>
      <c r="E245" s="34">
        <v>410582.32</v>
      </c>
      <c r="F245" s="34">
        <v>410582.32</v>
      </c>
      <c r="G245" s="34">
        <v>86074.32</v>
      </c>
      <c r="H245" s="34">
        <v>86074.32</v>
      </c>
      <c r="I245" s="34">
        <v>86074.32</v>
      </c>
      <c r="J245" s="34">
        <v>86074.32</v>
      </c>
      <c r="K245" s="35">
        <v>324508</v>
      </c>
    </row>
    <row r="246" spans="1:11" x14ac:dyDescent="0.3">
      <c r="A246" s="25">
        <f t="shared" si="2"/>
        <v>5</v>
      </c>
      <c r="B246" s="37" t="s">
        <v>473</v>
      </c>
      <c r="C246" s="38" t="s">
        <v>474</v>
      </c>
      <c r="D246" s="39">
        <v>0</v>
      </c>
      <c r="E246" s="39">
        <v>280582.32</v>
      </c>
      <c r="F246" s="39">
        <v>280582.32</v>
      </c>
      <c r="G246" s="39">
        <v>86074.32</v>
      </c>
      <c r="H246" s="39">
        <v>86074.32</v>
      </c>
      <c r="I246" s="39">
        <v>86074.32</v>
      </c>
      <c r="J246" s="39">
        <v>86074.32</v>
      </c>
      <c r="K246" s="40">
        <v>194508</v>
      </c>
    </row>
    <row r="247" spans="1:11" x14ac:dyDescent="0.3">
      <c r="A247" s="25">
        <f t="shared" si="2"/>
        <v>5</v>
      </c>
      <c r="B247" s="37" t="s">
        <v>475</v>
      </c>
      <c r="C247" s="38" t="s">
        <v>476</v>
      </c>
      <c r="D247" s="39">
        <v>0</v>
      </c>
      <c r="E247" s="39">
        <v>130000</v>
      </c>
      <c r="F247" s="39">
        <v>130000</v>
      </c>
      <c r="G247" s="39">
        <v>0</v>
      </c>
      <c r="H247" s="39">
        <v>0</v>
      </c>
      <c r="I247" s="39">
        <v>0</v>
      </c>
      <c r="J247" s="39">
        <v>0</v>
      </c>
      <c r="K247" s="40">
        <v>130000</v>
      </c>
    </row>
    <row r="248" spans="1:11" x14ac:dyDescent="0.3">
      <c r="A248" s="25">
        <f t="shared" si="2"/>
        <v>4</v>
      </c>
      <c r="B248" s="32" t="s">
        <v>477</v>
      </c>
      <c r="C248" s="33" t="s">
        <v>478</v>
      </c>
      <c r="D248" s="34">
        <v>0</v>
      </c>
      <c r="E248" s="34">
        <v>765585.38</v>
      </c>
      <c r="F248" s="34">
        <v>765585.38</v>
      </c>
      <c r="G248" s="34">
        <v>0</v>
      </c>
      <c r="H248" s="34">
        <v>0</v>
      </c>
      <c r="I248" s="34">
        <v>0</v>
      </c>
      <c r="J248" s="34">
        <v>0</v>
      </c>
      <c r="K248" s="35">
        <v>765585.38</v>
      </c>
    </row>
    <row r="249" spans="1:11" x14ac:dyDescent="0.3">
      <c r="A249" s="25">
        <f t="shared" si="2"/>
        <v>5</v>
      </c>
      <c r="B249" s="37" t="s">
        <v>479</v>
      </c>
      <c r="C249" s="38" t="s">
        <v>480</v>
      </c>
      <c r="D249" s="39">
        <v>0</v>
      </c>
      <c r="E249" s="39">
        <v>765585.38</v>
      </c>
      <c r="F249" s="39">
        <v>765585.38</v>
      </c>
      <c r="G249" s="39">
        <v>0</v>
      </c>
      <c r="H249" s="39">
        <v>0</v>
      </c>
      <c r="I249" s="39">
        <v>0</v>
      </c>
      <c r="J249" s="39">
        <v>0</v>
      </c>
      <c r="K249" s="40">
        <v>765585.38</v>
      </c>
    </row>
    <row r="250" spans="1:11" x14ac:dyDescent="0.3">
      <c r="A250" s="25">
        <f t="shared" si="2"/>
        <v>4</v>
      </c>
      <c r="B250" s="32" t="s">
        <v>481</v>
      </c>
      <c r="C250" s="33" t="s">
        <v>482</v>
      </c>
      <c r="D250" s="34">
        <v>0</v>
      </c>
      <c r="E250" s="34">
        <v>844715.9</v>
      </c>
      <c r="F250" s="34">
        <v>844715.9</v>
      </c>
      <c r="G250" s="34">
        <v>0</v>
      </c>
      <c r="H250" s="34">
        <v>0</v>
      </c>
      <c r="I250" s="34">
        <v>0</v>
      </c>
      <c r="J250" s="34">
        <v>0</v>
      </c>
      <c r="K250" s="35">
        <v>844715.9</v>
      </c>
    </row>
    <row r="251" spans="1:11" ht="16.5" customHeight="1" x14ac:dyDescent="0.3">
      <c r="A251" s="25">
        <f t="shared" si="2"/>
        <v>5</v>
      </c>
      <c r="B251" s="37" t="s">
        <v>483</v>
      </c>
      <c r="C251" s="38" t="s">
        <v>484</v>
      </c>
      <c r="D251" s="39">
        <v>0</v>
      </c>
      <c r="E251" s="39">
        <v>665000</v>
      </c>
      <c r="F251" s="39">
        <v>665000</v>
      </c>
      <c r="G251" s="39">
        <v>0</v>
      </c>
      <c r="H251" s="39">
        <v>0</v>
      </c>
      <c r="I251" s="39">
        <v>0</v>
      </c>
      <c r="J251" s="39">
        <v>0</v>
      </c>
      <c r="K251" s="40">
        <v>665000</v>
      </c>
    </row>
    <row r="252" spans="1:11" ht="30" customHeight="1" x14ac:dyDescent="0.3">
      <c r="A252" s="25">
        <f t="shared" si="2"/>
        <v>5</v>
      </c>
      <c r="B252" s="37" t="s">
        <v>485</v>
      </c>
      <c r="C252" s="38" t="s">
        <v>486</v>
      </c>
      <c r="D252" s="39">
        <v>0</v>
      </c>
      <c r="E252" s="39">
        <v>179715.9</v>
      </c>
      <c r="F252" s="39">
        <v>179715.9</v>
      </c>
      <c r="G252" s="39">
        <v>0</v>
      </c>
      <c r="H252" s="39">
        <v>0</v>
      </c>
      <c r="I252" s="39">
        <v>0</v>
      </c>
      <c r="J252" s="39">
        <v>0</v>
      </c>
      <c r="K252" s="40">
        <v>179715.9</v>
      </c>
    </row>
    <row r="253" spans="1:11" x14ac:dyDescent="0.3">
      <c r="A253" s="25">
        <f t="shared" si="2"/>
        <v>4</v>
      </c>
      <c r="B253" s="32" t="s">
        <v>487</v>
      </c>
      <c r="C253" s="33" t="s">
        <v>488</v>
      </c>
      <c r="D253" s="34">
        <v>2427982</v>
      </c>
      <c r="E253" s="34">
        <v>10286737.99</v>
      </c>
      <c r="F253" s="34">
        <v>12714719.989999998</v>
      </c>
      <c r="G253" s="34">
        <v>0</v>
      </c>
      <c r="H253" s="34">
        <v>0</v>
      </c>
      <c r="I253" s="34">
        <v>0</v>
      </c>
      <c r="J253" s="34">
        <v>0</v>
      </c>
      <c r="K253" s="35">
        <v>12714719.989999998</v>
      </c>
    </row>
    <row r="254" spans="1:11" x14ac:dyDescent="0.3">
      <c r="A254" s="25">
        <f t="shared" si="2"/>
        <v>5</v>
      </c>
      <c r="B254" s="37" t="s">
        <v>489</v>
      </c>
      <c r="C254" s="38" t="s">
        <v>490</v>
      </c>
      <c r="D254" s="39">
        <v>838490</v>
      </c>
      <c r="E254" s="39">
        <v>82782</v>
      </c>
      <c r="F254" s="39">
        <v>921272</v>
      </c>
      <c r="G254" s="39">
        <v>0</v>
      </c>
      <c r="H254" s="39">
        <v>0</v>
      </c>
      <c r="I254" s="39">
        <v>0</v>
      </c>
      <c r="J254" s="39">
        <v>0</v>
      </c>
      <c r="K254" s="40">
        <v>921272</v>
      </c>
    </row>
    <row r="255" spans="1:11" x14ac:dyDescent="0.3">
      <c r="A255" s="25">
        <f t="shared" si="2"/>
        <v>5</v>
      </c>
      <c r="B255" s="37" t="s">
        <v>491</v>
      </c>
      <c r="C255" s="38" t="s">
        <v>492</v>
      </c>
      <c r="D255" s="39">
        <v>0</v>
      </c>
      <c r="E255" s="39">
        <v>2062638.27</v>
      </c>
      <c r="F255" s="39">
        <v>2062638.27</v>
      </c>
      <c r="G255" s="39">
        <v>0</v>
      </c>
      <c r="H255" s="39">
        <v>0</v>
      </c>
      <c r="I255" s="39">
        <v>0</v>
      </c>
      <c r="J255" s="39">
        <v>0</v>
      </c>
      <c r="K255" s="40">
        <v>2062638.27</v>
      </c>
    </row>
    <row r="256" spans="1:11" ht="33" x14ac:dyDescent="0.3">
      <c r="A256" s="25">
        <f t="shared" si="2"/>
        <v>5</v>
      </c>
      <c r="B256" s="37" t="s">
        <v>493</v>
      </c>
      <c r="C256" s="38" t="s">
        <v>494</v>
      </c>
      <c r="D256" s="39">
        <v>0</v>
      </c>
      <c r="E256" s="39">
        <v>2774275.86</v>
      </c>
      <c r="F256" s="39">
        <v>2774275.86</v>
      </c>
      <c r="G256" s="39">
        <v>0</v>
      </c>
      <c r="H256" s="39">
        <v>0</v>
      </c>
      <c r="I256" s="39">
        <v>0</v>
      </c>
      <c r="J256" s="39">
        <v>0</v>
      </c>
      <c r="K256" s="40">
        <v>2774275.86</v>
      </c>
    </row>
    <row r="257" spans="1:13" x14ac:dyDescent="0.3">
      <c r="A257" s="25">
        <f t="shared" ref="A257:A300" si="3">LEN(B257)</f>
        <v>5</v>
      </c>
      <c r="B257" s="37" t="s">
        <v>495</v>
      </c>
      <c r="C257" s="38" t="s">
        <v>496</v>
      </c>
      <c r="D257" s="39">
        <v>1589492</v>
      </c>
      <c r="E257" s="39">
        <v>1211908</v>
      </c>
      <c r="F257" s="39">
        <v>2801400</v>
      </c>
      <c r="G257" s="39">
        <v>0</v>
      </c>
      <c r="H257" s="39">
        <v>0</v>
      </c>
      <c r="I257" s="39">
        <v>0</v>
      </c>
      <c r="J257" s="39">
        <v>0</v>
      </c>
      <c r="K257" s="40">
        <v>2801400</v>
      </c>
    </row>
    <row r="258" spans="1:13" x14ac:dyDescent="0.3">
      <c r="A258" s="25">
        <f>LEN(B258)</f>
        <v>5</v>
      </c>
      <c r="B258" s="37" t="s">
        <v>497</v>
      </c>
      <c r="C258" s="38" t="s">
        <v>498</v>
      </c>
      <c r="D258" s="39">
        <v>0</v>
      </c>
      <c r="E258" s="39">
        <v>695138.12</v>
      </c>
      <c r="F258" s="39">
        <v>695138.12</v>
      </c>
      <c r="G258" s="39">
        <v>0</v>
      </c>
      <c r="H258" s="39">
        <v>0</v>
      </c>
      <c r="I258" s="39">
        <v>0</v>
      </c>
      <c r="J258" s="39">
        <v>0</v>
      </c>
      <c r="K258" s="40">
        <v>695138.12</v>
      </c>
    </row>
    <row r="259" spans="1:13" ht="30" customHeight="1" x14ac:dyDescent="0.3">
      <c r="A259" s="25">
        <f>LEN(B259)</f>
        <v>5</v>
      </c>
      <c r="B259" s="37" t="s">
        <v>499</v>
      </c>
      <c r="C259" s="38" t="s">
        <v>500</v>
      </c>
      <c r="D259" s="39">
        <v>0</v>
      </c>
      <c r="E259" s="39">
        <v>20000</v>
      </c>
      <c r="F259" s="39">
        <v>20000</v>
      </c>
      <c r="G259" s="39">
        <v>0</v>
      </c>
      <c r="H259" s="39">
        <v>0</v>
      </c>
      <c r="I259" s="39">
        <v>0</v>
      </c>
      <c r="J259" s="39">
        <v>0</v>
      </c>
      <c r="K259" s="40">
        <v>20000</v>
      </c>
    </row>
    <row r="260" spans="1:13" x14ac:dyDescent="0.3">
      <c r="A260" s="25">
        <f>LEN(B260)</f>
        <v>5</v>
      </c>
      <c r="B260" s="37" t="s">
        <v>501</v>
      </c>
      <c r="C260" s="38" t="s">
        <v>502</v>
      </c>
      <c r="D260" s="39">
        <v>0</v>
      </c>
      <c r="E260" s="39">
        <v>142000</v>
      </c>
      <c r="F260" s="39">
        <v>142000</v>
      </c>
      <c r="G260" s="39">
        <v>0</v>
      </c>
      <c r="H260" s="39">
        <v>0</v>
      </c>
      <c r="I260" s="39">
        <v>0</v>
      </c>
      <c r="J260" s="39">
        <v>0</v>
      </c>
      <c r="K260" s="40">
        <v>142000</v>
      </c>
    </row>
    <row r="261" spans="1:13" x14ac:dyDescent="0.3">
      <c r="A261" s="25">
        <f>LEN(B261)</f>
        <v>5</v>
      </c>
      <c r="B261" s="37" t="s">
        <v>503</v>
      </c>
      <c r="C261" s="38" t="s">
        <v>504</v>
      </c>
      <c r="D261" s="39">
        <v>0</v>
      </c>
      <c r="E261" s="39">
        <v>3297995.74</v>
      </c>
      <c r="F261" s="39">
        <v>3297995.74</v>
      </c>
      <c r="G261" s="39">
        <v>0</v>
      </c>
      <c r="H261" s="39">
        <v>0</v>
      </c>
      <c r="I261" s="39">
        <v>0</v>
      </c>
      <c r="J261" s="39">
        <v>0</v>
      </c>
      <c r="K261" s="40">
        <v>3297995.74</v>
      </c>
    </row>
    <row r="262" spans="1:13" x14ac:dyDescent="0.3">
      <c r="A262" s="25">
        <f>LEN(B262)</f>
        <v>4</v>
      </c>
      <c r="B262" s="32" t="s">
        <v>505</v>
      </c>
      <c r="C262" s="33" t="s">
        <v>506</v>
      </c>
      <c r="D262" s="34">
        <v>3695891</v>
      </c>
      <c r="E262" s="34">
        <v>7194644.8599999994</v>
      </c>
      <c r="F262" s="34">
        <v>10890535.859999999</v>
      </c>
      <c r="G262" s="34">
        <v>5654362</v>
      </c>
      <c r="H262" s="34">
        <v>5654362</v>
      </c>
      <c r="I262" s="34">
        <v>0</v>
      </c>
      <c r="J262" s="34">
        <v>0</v>
      </c>
      <c r="K262" s="35">
        <v>5236173.8600000003</v>
      </c>
    </row>
    <row r="263" spans="1:13" x14ac:dyDescent="0.3">
      <c r="A263" s="25">
        <f t="shared" si="3"/>
        <v>5</v>
      </c>
      <c r="B263" s="37" t="s">
        <v>507</v>
      </c>
      <c r="C263" s="38" t="s">
        <v>508</v>
      </c>
      <c r="D263" s="39">
        <v>0</v>
      </c>
      <c r="E263" s="39">
        <v>8069710.9199999999</v>
      </c>
      <c r="F263" s="39">
        <v>8069710.9199999999</v>
      </c>
      <c r="G263" s="39">
        <v>5654362</v>
      </c>
      <c r="H263" s="39">
        <v>5654362</v>
      </c>
      <c r="I263" s="39">
        <v>0</v>
      </c>
      <c r="J263" s="39">
        <v>0</v>
      </c>
      <c r="K263" s="40">
        <v>2415348.92</v>
      </c>
    </row>
    <row r="264" spans="1:13" x14ac:dyDescent="0.3">
      <c r="A264" s="25">
        <f t="shared" si="3"/>
        <v>5</v>
      </c>
      <c r="B264" s="37" t="s">
        <v>509</v>
      </c>
      <c r="C264" s="38" t="s">
        <v>510</v>
      </c>
      <c r="D264" s="39">
        <v>3695891</v>
      </c>
      <c r="E264" s="39">
        <v>-875066.06000000017</v>
      </c>
      <c r="F264" s="39">
        <v>2820824.9400000004</v>
      </c>
      <c r="G264" s="39">
        <v>0</v>
      </c>
      <c r="H264" s="39">
        <v>0</v>
      </c>
      <c r="I264" s="39">
        <v>0</v>
      </c>
      <c r="J264" s="39">
        <v>0</v>
      </c>
      <c r="K264" s="40">
        <v>2820824.9400000004</v>
      </c>
    </row>
    <row r="265" spans="1:13" x14ac:dyDescent="0.3">
      <c r="A265" s="25">
        <f t="shared" si="3"/>
        <v>4</v>
      </c>
      <c r="B265" s="26" t="s">
        <v>511</v>
      </c>
      <c r="C265" s="27" t="s">
        <v>512</v>
      </c>
      <c r="D265" s="28">
        <v>1670864949</v>
      </c>
      <c r="E265" s="28">
        <v>-1169360402.0699997</v>
      </c>
      <c r="F265" s="28">
        <v>501504546.93000001</v>
      </c>
      <c r="G265" s="28">
        <v>34823893.890000001</v>
      </c>
      <c r="H265" s="28">
        <v>37840274.25</v>
      </c>
      <c r="I265" s="28">
        <v>37840274.25</v>
      </c>
      <c r="J265" s="28">
        <v>37840274.25</v>
      </c>
      <c r="K265" s="29">
        <v>463664272.68000007</v>
      </c>
      <c r="M265" s="3"/>
    </row>
    <row r="266" spans="1:13" x14ac:dyDescent="0.3">
      <c r="A266" s="25">
        <f t="shared" si="3"/>
        <v>4</v>
      </c>
      <c r="B266" s="32" t="s">
        <v>513</v>
      </c>
      <c r="C266" s="33" t="s">
        <v>514</v>
      </c>
      <c r="D266" s="34">
        <v>1670864949</v>
      </c>
      <c r="E266" s="34">
        <v>-1194308894.1699998</v>
      </c>
      <c r="F266" s="34">
        <v>476556054.83000004</v>
      </c>
      <c r="G266" s="34">
        <v>21292029.170000002</v>
      </c>
      <c r="H266" s="34">
        <v>29178941.600000001</v>
      </c>
      <c r="I266" s="34">
        <v>29178941.600000001</v>
      </c>
      <c r="J266" s="34">
        <v>29178941.600000001</v>
      </c>
      <c r="K266" s="35">
        <v>447377113.23000008</v>
      </c>
    </row>
    <row r="267" spans="1:13" x14ac:dyDescent="0.3">
      <c r="A267" s="25">
        <f t="shared" si="3"/>
        <v>5</v>
      </c>
      <c r="B267" s="37" t="s">
        <v>515</v>
      </c>
      <c r="C267" s="38" t="s">
        <v>516</v>
      </c>
      <c r="D267" s="39">
        <v>0</v>
      </c>
      <c r="E267" s="39">
        <v>5443451.8700000001</v>
      </c>
      <c r="F267" s="39">
        <v>5443451.8700000001</v>
      </c>
      <c r="G267" s="39">
        <v>5443451.8700000001</v>
      </c>
      <c r="H267" s="39">
        <v>5443451.8700000001</v>
      </c>
      <c r="I267" s="39">
        <v>5443451.8700000001</v>
      </c>
      <c r="J267" s="39">
        <v>5443451.8700000001</v>
      </c>
      <c r="K267" s="40">
        <v>0</v>
      </c>
    </row>
    <row r="268" spans="1:13" x14ac:dyDescent="0.3">
      <c r="A268" s="25">
        <f t="shared" si="3"/>
        <v>5</v>
      </c>
      <c r="B268" s="37" t="s">
        <v>517</v>
      </c>
      <c r="C268" s="38" t="s">
        <v>518</v>
      </c>
      <c r="D268" s="39">
        <v>1670864949</v>
      </c>
      <c r="E268" s="39">
        <v>-1324826590.3999999</v>
      </c>
      <c r="F268" s="39">
        <v>346038358.60000002</v>
      </c>
      <c r="G268" s="39">
        <v>0</v>
      </c>
      <c r="H268" s="39">
        <v>0</v>
      </c>
      <c r="I268" s="39">
        <v>0</v>
      </c>
      <c r="J268" s="39">
        <v>0</v>
      </c>
      <c r="K268" s="40">
        <v>346038358.60000002</v>
      </c>
    </row>
    <row r="269" spans="1:13" x14ac:dyDescent="0.3">
      <c r="A269" s="25">
        <f t="shared" si="3"/>
        <v>5</v>
      </c>
      <c r="B269" s="37" t="s">
        <v>519</v>
      </c>
      <c r="C269" s="38" t="s">
        <v>520</v>
      </c>
      <c r="D269" s="39">
        <v>0</v>
      </c>
      <c r="E269" s="39">
        <v>15480544.049999997</v>
      </c>
      <c r="F269" s="39">
        <v>15480544.049999997</v>
      </c>
      <c r="G269" s="39">
        <v>4495102.16</v>
      </c>
      <c r="H269" s="39">
        <v>5023419.9800000004</v>
      </c>
      <c r="I269" s="39">
        <v>5023419.9800000004</v>
      </c>
      <c r="J269" s="39">
        <v>5023419.9800000004</v>
      </c>
      <c r="K269" s="40">
        <v>10457124.07</v>
      </c>
    </row>
    <row r="270" spans="1:13" x14ac:dyDescent="0.3">
      <c r="A270" s="25">
        <f t="shared" si="3"/>
        <v>5</v>
      </c>
      <c r="B270" s="37" t="s">
        <v>521</v>
      </c>
      <c r="C270" s="38" t="s">
        <v>522</v>
      </c>
      <c r="D270" s="39">
        <v>0</v>
      </c>
      <c r="E270" s="39">
        <v>12302.710000000001</v>
      </c>
      <c r="F270" s="39">
        <v>12302.710000000001</v>
      </c>
      <c r="G270" s="39">
        <v>3683.41</v>
      </c>
      <c r="H270" s="39">
        <v>12278.02</v>
      </c>
      <c r="I270" s="39">
        <v>12278.02</v>
      </c>
      <c r="J270" s="39">
        <v>12278.02</v>
      </c>
      <c r="K270" s="40">
        <v>24.690000000000509</v>
      </c>
    </row>
    <row r="271" spans="1:13" x14ac:dyDescent="0.3">
      <c r="A271" s="25">
        <f t="shared" si="3"/>
        <v>5</v>
      </c>
      <c r="B271" s="37" t="s">
        <v>523</v>
      </c>
      <c r="C271" s="38" t="s">
        <v>524</v>
      </c>
      <c r="D271" s="39">
        <v>0</v>
      </c>
      <c r="E271" s="39">
        <v>108830602.68999998</v>
      </c>
      <c r="F271" s="39">
        <v>108830602.68999998</v>
      </c>
      <c r="G271" s="39">
        <v>11349791.73</v>
      </c>
      <c r="H271" s="39">
        <v>18699791.73</v>
      </c>
      <c r="I271" s="39">
        <v>18699791.73</v>
      </c>
      <c r="J271" s="39">
        <v>18699791.73</v>
      </c>
      <c r="K271" s="40">
        <v>90130810.960000008</v>
      </c>
    </row>
    <row r="272" spans="1:13" x14ac:dyDescent="0.3">
      <c r="A272" s="25">
        <f t="shared" si="3"/>
        <v>5</v>
      </c>
      <c r="B272" s="37" t="s">
        <v>525</v>
      </c>
      <c r="C272" s="38" t="s">
        <v>522</v>
      </c>
      <c r="D272" s="39">
        <v>0</v>
      </c>
      <c r="E272" s="39">
        <v>750794.91</v>
      </c>
      <c r="F272" s="39">
        <v>750794.91</v>
      </c>
      <c r="G272" s="39">
        <v>0</v>
      </c>
      <c r="H272" s="39">
        <v>0</v>
      </c>
      <c r="I272" s="39">
        <v>0</v>
      </c>
      <c r="J272" s="39">
        <v>0</v>
      </c>
      <c r="K272" s="40">
        <v>750794.91</v>
      </c>
    </row>
    <row r="273" spans="1:11" x14ac:dyDescent="0.3">
      <c r="A273" s="25">
        <f t="shared" si="3"/>
        <v>4</v>
      </c>
      <c r="B273" s="32" t="s">
        <v>526</v>
      </c>
      <c r="C273" s="33" t="s">
        <v>527</v>
      </c>
      <c r="D273" s="34">
        <v>0</v>
      </c>
      <c r="E273" s="34">
        <v>24948492.100000001</v>
      </c>
      <c r="F273" s="34">
        <v>24948492.100000001</v>
      </c>
      <c r="G273" s="34">
        <v>13531864.720000001</v>
      </c>
      <c r="H273" s="34">
        <v>8661332.6500000004</v>
      </c>
      <c r="I273" s="34">
        <v>8661332.6500000004</v>
      </c>
      <c r="J273" s="34">
        <v>8661332.6500000004</v>
      </c>
      <c r="K273" s="35">
        <v>16287159.450000003</v>
      </c>
    </row>
    <row r="274" spans="1:11" x14ac:dyDescent="0.3">
      <c r="A274" s="25">
        <f t="shared" si="3"/>
        <v>5</v>
      </c>
      <c r="B274" s="37" t="s">
        <v>528</v>
      </c>
      <c r="C274" s="38" t="s">
        <v>516</v>
      </c>
      <c r="D274" s="39">
        <v>0</v>
      </c>
      <c r="E274" s="39">
        <v>5771047.2599999998</v>
      </c>
      <c r="F274" s="39">
        <v>5771047.2599999998</v>
      </c>
      <c r="G274" s="39">
        <v>4727308.3</v>
      </c>
      <c r="H274" s="39">
        <v>4727308.3</v>
      </c>
      <c r="I274" s="39">
        <v>4727308.3</v>
      </c>
      <c r="J274" s="39">
        <v>4727308.3</v>
      </c>
      <c r="K274" s="40">
        <v>1043738.9599999998</v>
      </c>
    </row>
    <row r="275" spans="1:11" x14ac:dyDescent="0.3">
      <c r="A275" s="25">
        <f t="shared" si="3"/>
        <v>5</v>
      </c>
      <c r="B275" s="37" t="s">
        <v>529</v>
      </c>
      <c r="C275" s="38" t="s">
        <v>518</v>
      </c>
      <c r="D275" s="39">
        <v>0</v>
      </c>
      <c r="E275" s="39">
        <v>19124220.380000003</v>
      </c>
      <c r="F275" s="39">
        <v>19124220.380000003</v>
      </c>
      <c r="G275" s="39">
        <v>8767299.3000000007</v>
      </c>
      <c r="H275" s="39">
        <v>3880799.8899999997</v>
      </c>
      <c r="I275" s="39">
        <v>3880799.8899999997</v>
      </c>
      <c r="J275" s="39">
        <v>3880799.8899999997</v>
      </c>
      <c r="K275" s="40">
        <v>15243420.490000004</v>
      </c>
    </row>
    <row r="276" spans="1:11" x14ac:dyDescent="0.3">
      <c r="A276" s="25">
        <f t="shared" si="3"/>
        <v>5</v>
      </c>
      <c r="B276" s="37" t="s">
        <v>530</v>
      </c>
      <c r="C276" s="38" t="s">
        <v>522</v>
      </c>
      <c r="D276" s="39">
        <v>0</v>
      </c>
      <c r="E276" s="39">
        <v>53224.46</v>
      </c>
      <c r="F276" s="39">
        <v>53224.46</v>
      </c>
      <c r="G276" s="39">
        <v>37257.120000000003</v>
      </c>
      <c r="H276" s="39">
        <v>53224.460000000006</v>
      </c>
      <c r="I276" s="39">
        <v>53224.460000000006</v>
      </c>
      <c r="J276" s="39">
        <v>53224.460000000006</v>
      </c>
      <c r="K276" s="40">
        <v>0</v>
      </c>
    </row>
    <row r="277" spans="1:11" x14ac:dyDescent="0.3">
      <c r="A277" s="25">
        <f t="shared" si="3"/>
        <v>4</v>
      </c>
      <c r="B277" s="26" t="s">
        <v>531</v>
      </c>
      <c r="C277" s="27" t="s">
        <v>532</v>
      </c>
      <c r="D277" s="28">
        <v>594865241</v>
      </c>
      <c r="E277" s="28">
        <v>-534204536.48000002</v>
      </c>
      <c r="F277" s="28">
        <v>60660704.520000003</v>
      </c>
      <c r="G277" s="28">
        <v>0</v>
      </c>
      <c r="H277" s="28">
        <v>0</v>
      </c>
      <c r="I277" s="28">
        <v>0</v>
      </c>
      <c r="J277" s="28">
        <v>0</v>
      </c>
      <c r="K277" s="29">
        <v>60660704.520000003</v>
      </c>
    </row>
    <row r="278" spans="1:11" ht="33" x14ac:dyDescent="0.3">
      <c r="A278" s="25">
        <f t="shared" si="3"/>
        <v>4</v>
      </c>
      <c r="B278" s="32" t="s">
        <v>533</v>
      </c>
      <c r="C278" s="33" t="s">
        <v>534</v>
      </c>
      <c r="D278" s="34">
        <v>594865241</v>
      </c>
      <c r="E278" s="34">
        <v>-534204536.48000002</v>
      </c>
      <c r="F278" s="34">
        <v>60660704.520000003</v>
      </c>
      <c r="G278" s="34">
        <v>0</v>
      </c>
      <c r="H278" s="34">
        <v>0</v>
      </c>
      <c r="I278" s="34">
        <v>0</v>
      </c>
      <c r="J278" s="34">
        <v>0</v>
      </c>
      <c r="K278" s="35">
        <v>60660704.520000003</v>
      </c>
    </row>
    <row r="279" spans="1:11" x14ac:dyDescent="0.3">
      <c r="A279" s="25">
        <f t="shared" si="3"/>
        <v>5</v>
      </c>
      <c r="B279" s="37" t="s">
        <v>535</v>
      </c>
      <c r="C279" s="38" t="s">
        <v>536</v>
      </c>
      <c r="D279" s="39">
        <v>594865241</v>
      </c>
      <c r="E279" s="39">
        <v>-534204536.48000002</v>
      </c>
      <c r="F279" s="39">
        <v>60660704.520000003</v>
      </c>
      <c r="G279" s="39">
        <v>0</v>
      </c>
      <c r="H279" s="39">
        <v>0</v>
      </c>
      <c r="I279" s="39">
        <v>0</v>
      </c>
      <c r="J279" s="39">
        <v>0</v>
      </c>
      <c r="K279" s="40">
        <v>60660704.520000003</v>
      </c>
    </row>
    <row r="280" spans="1:11" x14ac:dyDescent="0.3">
      <c r="A280" s="25">
        <f t="shared" si="3"/>
        <v>4</v>
      </c>
      <c r="B280" s="26" t="s">
        <v>537</v>
      </c>
      <c r="C280" s="27" t="s">
        <v>538</v>
      </c>
      <c r="D280" s="28">
        <v>8676141697</v>
      </c>
      <c r="E280" s="28">
        <v>-273552494.89999998</v>
      </c>
      <c r="F280" s="28">
        <v>8402589202.1000004</v>
      </c>
      <c r="G280" s="28">
        <v>3652784583.0999999</v>
      </c>
      <c r="H280" s="28">
        <v>4401931693.1000004</v>
      </c>
      <c r="I280" s="28">
        <v>4401931693.1000004</v>
      </c>
      <c r="J280" s="28">
        <v>4401931693.1000004</v>
      </c>
      <c r="K280" s="29">
        <v>4000657509</v>
      </c>
    </row>
    <row r="281" spans="1:11" x14ac:dyDescent="0.3">
      <c r="A281" s="25">
        <f t="shared" si="3"/>
        <v>4</v>
      </c>
      <c r="B281" s="32" t="s">
        <v>539</v>
      </c>
      <c r="C281" s="33" t="s">
        <v>540</v>
      </c>
      <c r="D281" s="34">
        <v>5388358816</v>
      </c>
      <c r="E281" s="34">
        <v>-145021853</v>
      </c>
      <c r="F281" s="34">
        <v>5243336963</v>
      </c>
      <c r="G281" s="34">
        <v>2234005685</v>
      </c>
      <c r="H281" s="34">
        <v>2700630027</v>
      </c>
      <c r="I281" s="34">
        <v>2700630027</v>
      </c>
      <c r="J281" s="34">
        <v>2700630027</v>
      </c>
      <c r="K281" s="35">
        <v>2542706936</v>
      </c>
    </row>
    <row r="282" spans="1:11" ht="21.6" customHeight="1" x14ac:dyDescent="0.3">
      <c r="A282" s="25">
        <f t="shared" si="3"/>
        <v>5</v>
      </c>
      <c r="B282" s="37" t="s">
        <v>541</v>
      </c>
      <c r="C282" s="38" t="s">
        <v>542</v>
      </c>
      <c r="D282" s="39">
        <v>2892690012</v>
      </c>
      <c r="E282" s="39">
        <v>0</v>
      </c>
      <c r="F282" s="39">
        <v>2892690012</v>
      </c>
      <c r="G282" s="39">
        <v>1091557036</v>
      </c>
      <c r="H282" s="39">
        <v>1358064483</v>
      </c>
      <c r="I282" s="39">
        <v>1358064483</v>
      </c>
      <c r="J282" s="39">
        <v>1358064483</v>
      </c>
      <c r="K282" s="40">
        <v>1534625529</v>
      </c>
    </row>
    <row r="283" spans="1:11" ht="20.45" customHeight="1" x14ac:dyDescent="0.3">
      <c r="A283" s="25">
        <f t="shared" si="3"/>
        <v>5</v>
      </c>
      <c r="B283" s="37" t="s">
        <v>543</v>
      </c>
      <c r="C283" s="38" t="s">
        <v>544</v>
      </c>
      <c r="D283" s="39">
        <v>675641997</v>
      </c>
      <c r="E283" s="39">
        <v>0</v>
      </c>
      <c r="F283" s="39">
        <v>675641997</v>
      </c>
      <c r="G283" s="39">
        <v>290161036</v>
      </c>
      <c r="H283" s="39">
        <v>380572773</v>
      </c>
      <c r="I283" s="39">
        <v>380572773</v>
      </c>
      <c r="J283" s="39">
        <v>380572773</v>
      </c>
      <c r="K283" s="40">
        <v>295069224</v>
      </c>
    </row>
    <row r="284" spans="1:11" x14ac:dyDescent="0.3">
      <c r="A284" s="25">
        <f t="shared" si="3"/>
        <v>5</v>
      </c>
      <c r="B284" s="37" t="s">
        <v>545</v>
      </c>
      <c r="C284" s="38" t="s">
        <v>546</v>
      </c>
      <c r="D284" s="39">
        <v>1193286502</v>
      </c>
      <c r="E284" s="39">
        <v>-145021853</v>
      </c>
      <c r="F284" s="39">
        <v>1048264649</v>
      </c>
      <c r="G284" s="39">
        <v>559106200</v>
      </c>
      <c r="H284" s="39">
        <v>651497614</v>
      </c>
      <c r="I284" s="39">
        <v>651497614</v>
      </c>
      <c r="J284" s="39">
        <v>651497614</v>
      </c>
      <c r="K284" s="40">
        <v>396767035</v>
      </c>
    </row>
    <row r="285" spans="1:11" x14ac:dyDescent="0.3">
      <c r="A285" s="25">
        <f t="shared" si="3"/>
        <v>5</v>
      </c>
      <c r="B285" s="37" t="s">
        <v>547</v>
      </c>
      <c r="C285" s="38" t="s">
        <v>548</v>
      </c>
      <c r="D285" s="39">
        <v>238308486</v>
      </c>
      <c r="E285" s="39">
        <v>0</v>
      </c>
      <c r="F285" s="39">
        <v>238308486</v>
      </c>
      <c r="G285" s="39">
        <v>98269099</v>
      </c>
      <c r="H285" s="39">
        <v>111220738</v>
      </c>
      <c r="I285" s="39">
        <v>111220738</v>
      </c>
      <c r="J285" s="39">
        <v>111220738</v>
      </c>
      <c r="K285" s="40">
        <v>127087748</v>
      </c>
    </row>
    <row r="286" spans="1:11" x14ac:dyDescent="0.3">
      <c r="A286" s="25">
        <f t="shared" si="3"/>
        <v>5</v>
      </c>
      <c r="B286" s="37" t="s">
        <v>549</v>
      </c>
      <c r="C286" s="38" t="s">
        <v>550</v>
      </c>
      <c r="D286" s="39">
        <v>388431819</v>
      </c>
      <c r="E286" s="39">
        <v>0</v>
      </c>
      <c r="F286" s="39">
        <v>388431819</v>
      </c>
      <c r="G286" s="39">
        <v>194912314</v>
      </c>
      <c r="H286" s="39">
        <v>199274419</v>
      </c>
      <c r="I286" s="39">
        <v>199274419</v>
      </c>
      <c r="J286" s="39">
        <v>199274419</v>
      </c>
      <c r="K286" s="40">
        <v>189157400</v>
      </c>
    </row>
    <row r="287" spans="1:11" x14ac:dyDescent="0.3">
      <c r="A287" s="25">
        <f t="shared" si="3"/>
        <v>4</v>
      </c>
      <c r="B287" s="32" t="s">
        <v>551</v>
      </c>
      <c r="C287" s="33" t="s">
        <v>552</v>
      </c>
      <c r="D287" s="34">
        <v>3287782881</v>
      </c>
      <c r="E287" s="34">
        <v>-134695700</v>
      </c>
      <c r="F287" s="34">
        <v>3153087181</v>
      </c>
      <c r="G287" s="34">
        <v>1412613840</v>
      </c>
      <c r="H287" s="34">
        <v>1695136608</v>
      </c>
      <c r="I287" s="34">
        <v>1695136608</v>
      </c>
      <c r="J287" s="34">
        <v>1695136608</v>
      </c>
      <c r="K287" s="35">
        <v>1457950573</v>
      </c>
    </row>
    <row r="288" spans="1:11" x14ac:dyDescent="0.3">
      <c r="A288" s="25">
        <f t="shared" si="3"/>
        <v>5</v>
      </c>
      <c r="B288" s="37" t="s">
        <v>553</v>
      </c>
      <c r="C288" s="38" t="s">
        <v>554</v>
      </c>
      <c r="D288" s="39">
        <v>3287782881</v>
      </c>
      <c r="E288" s="39">
        <v>-134695700</v>
      </c>
      <c r="F288" s="39">
        <v>3153087181</v>
      </c>
      <c r="G288" s="39">
        <v>1412613840</v>
      </c>
      <c r="H288" s="39">
        <v>1695136608</v>
      </c>
      <c r="I288" s="39">
        <v>1695136608</v>
      </c>
      <c r="J288" s="39">
        <v>1695136608</v>
      </c>
      <c r="K288" s="40">
        <v>1457950573</v>
      </c>
    </row>
    <row r="289" spans="1:13" x14ac:dyDescent="0.3">
      <c r="A289" s="25">
        <f t="shared" si="3"/>
        <v>4</v>
      </c>
      <c r="B289" s="32" t="s">
        <v>555</v>
      </c>
      <c r="C289" s="33" t="s">
        <v>556</v>
      </c>
      <c r="D289" s="34">
        <v>0</v>
      </c>
      <c r="E289" s="34">
        <v>6165058.0999999996</v>
      </c>
      <c r="F289" s="34">
        <v>6165058.0999999996</v>
      </c>
      <c r="G289" s="34">
        <v>6165058.0999999996</v>
      </c>
      <c r="H289" s="34">
        <v>6165058.0999999996</v>
      </c>
      <c r="I289" s="34">
        <v>6165058.0999999996</v>
      </c>
      <c r="J289" s="34">
        <v>6165058.0999999996</v>
      </c>
      <c r="K289" s="35">
        <v>0</v>
      </c>
    </row>
    <row r="290" spans="1:13" ht="24.6" customHeight="1" x14ac:dyDescent="0.3">
      <c r="A290" s="25">
        <f t="shared" si="3"/>
        <v>5</v>
      </c>
      <c r="B290" s="37" t="s">
        <v>557</v>
      </c>
      <c r="C290" s="38" t="s">
        <v>558</v>
      </c>
      <c r="D290" s="39">
        <v>0</v>
      </c>
      <c r="E290" s="39">
        <v>6165058.0999999996</v>
      </c>
      <c r="F290" s="39">
        <v>6165058.0999999996</v>
      </c>
      <c r="G290" s="39">
        <v>6165058.0999999996</v>
      </c>
      <c r="H290" s="39">
        <v>6165058.0999999996</v>
      </c>
      <c r="I290" s="39">
        <v>6165058.0999999996</v>
      </c>
      <c r="J290" s="39">
        <v>6165058.0999999996</v>
      </c>
      <c r="K290" s="40">
        <v>0</v>
      </c>
    </row>
    <row r="291" spans="1:13" x14ac:dyDescent="0.3">
      <c r="A291" s="25">
        <f t="shared" si="3"/>
        <v>4</v>
      </c>
      <c r="B291" s="26" t="s">
        <v>559</v>
      </c>
      <c r="C291" s="27" t="s">
        <v>560</v>
      </c>
      <c r="D291" s="28">
        <v>1990212190</v>
      </c>
      <c r="E291" s="28">
        <v>0</v>
      </c>
      <c r="F291" s="28">
        <v>1990212190</v>
      </c>
      <c r="G291" s="28">
        <v>818898254.77999997</v>
      </c>
      <c r="H291" s="28">
        <v>989868213.62</v>
      </c>
      <c r="I291" s="28">
        <v>989868213.62</v>
      </c>
      <c r="J291" s="28">
        <v>989868213.62</v>
      </c>
      <c r="K291" s="29">
        <v>1000343976.38</v>
      </c>
    </row>
    <row r="292" spans="1:13" x14ac:dyDescent="0.3">
      <c r="A292" s="25">
        <f t="shared" si="3"/>
        <v>4</v>
      </c>
      <c r="B292" s="32" t="s">
        <v>561</v>
      </c>
      <c r="C292" s="33" t="s">
        <v>562</v>
      </c>
      <c r="D292" s="34">
        <v>79980550</v>
      </c>
      <c r="E292" s="34">
        <v>0</v>
      </c>
      <c r="F292" s="34">
        <v>79980550</v>
      </c>
      <c r="G292" s="34">
        <v>31825916.509999998</v>
      </c>
      <c r="H292" s="34">
        <v>38441479.469999999</v>
      </c>
      <c r="I292" s="34">
        <v>38441479.469999999</v>
      </c>
      <c r="J292" s="34">
        <v>38441479.469999999</v>
      </c>
      <c r="K292" s="35">
        <v>41539070.530000001</v>
      </c>
    </row>
    <row r="293" spans="1:13" ht="33" x14ac:dyDescent="0.3">
      <c r="A293" s="25">
        <f t="shared" si="3"/>
        <v>5</v>
      </c>
      <c r="B293" s="37" t="s">
        <v>563</v>
      </c>
      <c r="C293" s="38" t="s">
        <v>564</v>
      </c>
      <c r="D293" s="39">
        <v>79980550</v>
      </c>
      <c r="E293" s="39">
        <v>0</v>
      </c>
      <c r="F293" s="39">
        <v>79980550</v>
      </c>
      <c r="G293" s="39">
        <v>31825916.509999998</v>
      </c>
      <c r="H293" s="39">
        <v>38441479.469999999</v>
      </c>
      <c r="I293" s="39">
        <v>38441479.469999999</v>
      </c>
      <c r="J293" s="39">
        <v>38441479.469999999</v>
      </c>
      <c r="K293" s="40">
        <v>41539070.530000001</v>
      </c>
    </row>
    <row r="294" spans="1:13" x14ac:dyDescent="0.3">
      <c r="A294" s="25">
        <f t="shared" si="3"/>
        <v>4</v>
      </c>
      <c r="B294" s="32" t="s">
        <v>565</v>
      </c>
      <c r="C294" s="33" t="s">
        <v>566</v>
      </c>
      <c r="D294" s="34">
        <v>1651573213</v>
      </c>
      <c r="E294" s="34">
        <v>0</v>
      </c>
      <c r="F294" s="34">
        <v>1651573213</v>
      </c>
      <c r="G294" s="34">
        <v>616625338.64999998</v>
      </c>
      <c r="H294" s="34">
        <v>738518106.12</v>
      </c>
      <c r="I294" s="34">
        <v>738518106.12</v>
      </c>
      <c r="J294" s="34">
        <v>738518106.12</v>
      </c>
      <c r="K294" s="35">
        <v>913055106.88</v>
      </c>
    </row>
    <row r="295" spans="1:13" x14ac:dyDescent="0.3">
      <c r="A295" s="25">
        <f t="shared" si="3"/>
        <v>5</v>
      </c>
      <c r="B295" s="37" t="s">
        <v>567</v>
      </c>
      <c r="C295" s="38" t="s">
        <v>568</v>
      </c>
      <c r="D295" s="39">
        <v>1651573213</v>
      </c>
      <c r="E295" s="39">
        <v>0</v>
      </c>
      <c r="F295" s="39">
        <v>1651573213</v>
      </c>
      <c r="G295" s="39">
        <v>616625338.64999998</v>
      </c>
      <c r="H295" s="39">
        <v>738518106.12</v>
      </c>
      <c r="I295" s="39">
        <v>738518106.12</v>
      </c>
      <c r="J295" s="39">
        <v>738518106.12</v>
      </c>
      <c r="K295" s="40">
        <v>913055106.88</v>
      </c>
    </row>
    <row r="296" spans="1:13" x14ac:dyDescent="0.3">
      <c r="A296" s="25">
        <f t="shared" si="3"/>
        <v>4</v>
      </c>
      <c r="B296" s="32" t="s">
        <v>569</v>
      </c>
      <c r="C296" s="33" t="s">
        <v>570</v>
      </c>
      <c r="D296" s="34">
        <v>8269678</v>
      </c>
      <c r="E296" s="34">
        <v>0</v>
      </c>
      <c r="F296" s="34">
        <v>8269678</v>
      </c>
      <c r="G296" s="34">
        <v>5167179.1099999994</v>
      </c>
      <c r="H296" s="34">
        <v>5167782.3099999996</v>
      </c>
      <c r="I296" s="34">
        <v>5167782.3099999996</v>
      </c>
      <c r="J296" s="34">
        <v>5167782.3099999996</v>
      </c>
      <c r="K296" s="35">
        <v>3101895.6900000004</v>
      </c>
    </row>
    <row r="297" spans="1:13" x14ac:dyDescent="0.3">
      <c r="A297" s="25">
        <f t="shared" si="3"/>
        <v>5</v>
      </c>
      <c r="B297" s="37" t="s">
        <v>571</v>
      </c>
      <c r="C297" s="38" t="s">
        <v>572</v>
      </c>
      <c r="D297" s="39">
        <v>8269678</v>
      </c>
      <c r="E297" s="39">
        <v>0</v>
      </c>
      <c r="F297" s="39">
        <v>8269678</v>
      </c>
      <c r="G297" s="39">
        <v>5167179.1099999994</v>
      </c>
      <c r="H297" s="39">
        <v>5167782.3099999996</v>
      </c>
      <c r="I297" s="39">
        <v>5167782.3099999996</v>
      </c>
      <c r="J297" s="39">
        <v>5167782.3099999996</v>
      </c>
      <c r="K297" s="40">
        <v>3101895.6900000004</v>
      </c>
    </row>
    <row r="298" spans="1:13" x14ac:dyDescent="0.3">
      <c r="A298" s="25">
        <f t="shared" si="3"/>
        <v>4</v>
      </c>
      <c r="B298" s="32" t="s">
        <v>573</v>
      </c>
      <c r="C298" s="33" t="s">
        <v>574</v>
      </c>
      <c r="D298" s="34">
        <v>250388749</v>
      </c>
      <c r="E298" s="34">
        <v>0</v>
      </c>
      <c r="F298" s="34">
        <v>250388749</v>
      </c>
      <c r="G298" s="34">
        <v>165279820.50999999</v>
      </c>
      <c r="H298" s="34">
        <v>207740845.72</v>
      </c>
      <c r="I298" s="34">
        <v>207740845.72</v>
      </c>
      <c r="J298" s="34">
        <v>207740845.72</v>
      </c>
      <c r="K298" s="35">
        <v>42647903.280000001</v>
      </c>
    </row>
    <row r="299" spans="1:13" ht="17.45" customHeight="1" x14ac:dyDescent="0.3">
      <c r="A299" s="25">
        <f t="shared" si="3"/>
        <v>5</v>
      </c>
      <c r="B299" s="37" t="s">
        <v>575</v>
      </c>
      <c r="C299" s="38" t="s">
        <v>576</v>
      </c>
      <c r="D299" s="39">
        <v>250388749</v>
      </c>
      <c r="E299" s="39">
        <v>0</v>
      </c>
      <c r="F299" s="39">
        <v>250388749</v>
      </c>
      <c r="G299" s="39">
        <v>165279820.50999999</v>
      </c>
      <c r="H299" s="39">
        <v>207740845.72</v>
      </c>
      <c r="I299" s="39">
        <v>207740845.72</v>
      </c>
      <c r="J299" s="39">
        <v>207740845.72</v>
      </c>
      <c r="K299" s="40">
        <v>42647903.280000001</v>
      </c>
      <c r="M299" s="43"/>
    </row>
    <row r="300" spans="1:13" ht="24" customHeight="1" x14ac:dyDescent="0.25">
      <c r="A300" s="25">
        <f t="shared" si="3"/>
        <v>13</v>
      </c>
      <c r="B300" s="44" t="s">
        <v>577</v>
      </c>
      <c r="C300" s="45"/>
      <c r="D300" s="46">
        <v>38627701164</v>
      </c>
      <c r="E300" s="46">
        <v>1580516751.48</v>
      </c>
      <c r="F300" s="46">
        <v>40208217915.479988</v>
      </c>
      <c r="G300" s="46">
        <v>16434988986.630003</v>
      </c>
      <c r="H300" s="46">
        <v>18422237808.650002</v>
      </c>
      <c r="I300" s="46">
        <v>18271159327.240002</v>
      </c>
      <c r="J300" s="46">
        <v>18271159327.240002</v>
      </c>
      <c r="K300" s="47">
        <v>21785980106.830002</v>
      </c>
      <c r="M300" s="43"/>
    </row>
  </sheetData>
  <autoFilter ref="A2:K300" xr:uid="{00000000-0009-0000-0000-00000A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1">
    <mergeCell ref="B8:B9"/>
    <mergeCell ref="C8:C9"/>
    <mergeCell ref="D8:J8"/>
    <mergeCell ref="K8:K9"/>
    <mergeCell ref="B300:C300"/>
    <mergeCell ref="C2:K2"/>
    <mergeCell ref="C3:K3"/>
    <mergeCell ref="C4:K4"/>
    <mergeCell ref="C5:K5"/>
    <mergeCell ref="C6:K6"/>
    <mergeCell ref="C7:K7"/>
  </mergeCells>
  <printOptions horizontalCentered="1"/>
  <pageMargins left="0.19685039370078741" right="0.19685039370078741" top="0.55118110236220474" bottom="0.43307086614173229" header="0.27559055118110237" footer="0.23622047244094491"/>
  <pageSetup scale="46" fitToHeight="0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Federales</vt:lpstr>
      <vt:lpstr>Federales!Área_de_impresión</vt:lpstr>
      <vt:lpstr>Federales!Títulos_a_imprimir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cp:lastPrinted>2026-07-03T20:39:45Z</cp:lastPrinted>
  <dcterms:created xsi:type="dcterms:W3CDTF">2026-07-03T20:39:09Z</dcterms:created>
  <dcterms:modified xsi:type="dcterms:W3CDTF">2026-07-03T20:40:09Z</dcterms:modified>
</cp:coreProperties>
</file>