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bbd43a652ba2364d/PROYECTOS DE PRESUPUESTO DE EGRESOS/2025/ANEXOS PRESUPUESTO DE EGRESOS/ANEXOS EXCEL^J WORD Y PDF/ANEXOS EXCEL 2025/"/>
    </mc:Choice>
  </mc:AlternateContent>
  <xr:revisionPtr revIDLastSave="712" documentId="13_ncr:1_{9F81E2E2-8EEC-4243-BA7D-C7329C9591CE}" xr6:coauthVersionLast="47" xr6:coauthVersionMax="47" xr10:uidLastSave="{E28CC37F-4E4E-4E95-ABA2-14D0154DDA73}"/>
  <bookViews>
    <workbookView xWindow="-110" yWindow="-110" windowWidth="19420" windowHeight="10300" firstSheet="13" activeTab="17" xr2:uid="{D2064D4D-D0EF-407D-B83E-2A11909534E3}"/>
  </bookViews>
  <sheets>
    <sheet name="Anexo 10.1" sheetId="41" r:id="rId1"/>
    <sheet name="Anexo 10.2" sheetId="42" r:id="rId2"/>
    <sheet name="Anexo 10.3" sheetId="43" r:id="rId3"/>
    <sheet name="Anexo 10.4" sheetId="44" r:id="rId4"/>
    <sheet name="Anexo 10.5" sheetId="45" r:id="rId5"/>
    <sheet name="Anexo 10.6" sheetId="34" r:id="rId6"/>
    <sheet name="Anexo 10.7" sheetId="48" r:id="rId7"/>
    <sheet name="Anexo 10.8" sheetId="47" r:id="rId8"/>
    <sheet name="Anexo 10.9" sheetId="20" r:id="rId9"/>
    <sheet name="Anexo 10.10" sheetId="37" r:id="rId10"/>
    <sheet name="ANEXO 10.11" sheetId="5" r:id="rId11"/>
    <sheet name="Anexo 10.12" sheetId="16" r:id="rId12"/>
    <sheet name="Anexo 10.13" sheetId="14" r:id="rId13"/>
    <sheet name="Anexo 10.14" sheetId="17" r:id="rId14"/>
    <sheet name="Anexo 10.15" sheetId="15" r:id="rId15"/>
    <sheet name="Anexo 10.16" sheetId="49" r:id="rId16"/>
    <sheet name="Anexo 10.17" sheetId="6" r:id="rId17"/>
    <sheet name="Anexo 10.18" sheetId="46" r:id="rId18"/>
    <sheet name="Anexo 10.19" sheetId="18" r:id="rId19"/>
    <sheet name="Anexo 10.20" sheetId="40" r:id="rId20"/>
    <sheet name="Anexo 10.21" sheetId="39" r:id="rId21"/>
  </sheets>
  <definedNames>
    <definedName name="_xlnm._FilterDatabase" localSheetId="14" hidden="1">'Anexo 10.15'!$A$4:$A$4</definedName>
    <definedName name="_Hlk147229306" localSheetId="18">'Anexo 10.19'!#REF!</definedName>
    <definedName name="_xlnm.Print_Area" localSheetId="10">'ANEXO 10.11'!#REF!</definedName>
    <definedName name="_xlnm.Print_Area" localSheetId="12">'Anexo 10.13'!$A$4:$H$5</definedName>
    <definedName name="_xlnm.Print_Area" localSheetId="13">'Anexo 10.14'!$A$4:$H$5</definedName>
    <definedName name="_xlnm.Print_Titles" localSheetId="10">'ANEXO 10.11'!#REF!</definedName>
    <definedName name="_xlnm.Print_Titles" localSheetId="8">'Anexo 10.9'!#REF!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40" l="1"/>
  <c r="K26" i="40"/>
  <c r="G26" i="40"/>
  <c r="C26" i="40"/>
  <c r="M24" i="40"/>
  <c r="M26" i="40" s="1"/>
  <c r="L24" i="40"/>
  <c r="L26" i="40" s="1"/>
  <c r="K24" i="40"/>
  <c r="J24" i="40"/>
  <c r="J26" i="40" s="1"/>
  <c r="I24" i="40"/>
  <c r="I26" i="40" s="1"/>
  <c r="H24" i="40"/>
  <c r="H26" i="40" s="1"/>
  <c r="G24" i="40"/>
  <c r="F24" i="40"/>
  <c r="F26" i="40" s="1"/>
  <c r="E24" i="40"/>
  <c r="E26" i="40" s="1"/>
  <c r="D24" i="40"/>
  <c r="D26" i="40" s="1"/>
  <c r="C24" i="40"/>
  <c r="B24" i="40"/>
  <c r="B26" i="40" s="1"/>
  <c r="N23" i="40"/>
  <c r="N24" i="40" s="1"/>
  <c r="N19" i="40"/>
  <c r="M19" i="40"/>
  <c r="L19" i="40"/>
  <c r="K19" i="40"/>
  <c r="J19" i="40"/>
  <c r="I19" i="40"/>
  <c r="H19" i="40"/>
  <c r="G19" i="40"/>
  <c r="F19" i="40"/>
  <c r="E19" i="40"/>
  <c r="D19" i="40"/>
  <c r="C19" i="40"/>
  <c r="B19" i="40"/>
  <c r="N18" i="40"/>
  <c r="N17" i="40"/>
  <c r="N16" i="40"/>
  <c r="N15" i="40"/>
  <c r="N14" i="40"/>
  <c r="N13" i="40"/>
  <c r="N12" i="40"/>
  <c r="N11" i="40"/>
  <c r="N10" i="40"/>
  <c r="N9" i="40"/>
  <c r="N8" i="40"/>
  <c r="P13" i="17"/>
  <c r="Q13" i="17" s="1"/>
  <c r="P12" i="17"/>
  <c r="Q12" i="17" s="1"/>
  <c r="P11" i="17"/>
  <c r="Q11" i="17" s="1"/>
  <c r="P10" i="17"/>
  <c r="P9" i="17"/>
  <c r="Q9" i="17" s="1"/>
  <c r="O8" i="17"/>
  <c r="N8" i="17"/>
  <c r="M8" i="17"/>
  <c r="L8" i="17"/>
  <c r="K8" i="17"/>
  <c r="J8" i="17"/>
  <c r="I8" i="17"/>
  <c r="H8" i="17"/>
  <c r="G8" i="17"/>
  <c r="F8" i="17"/>
  <c r="E8" i="17"/>
  <c r="D8" i="17"/>
  <c r="Q8" i="17" l="1"/>
  <c r="P8" i="17"/>
</calcChain>
</file>

<file path=xl/sharedStrings.xml><?xml version="1.0" encoding="utf-8"?>
<sst xmlns="http://schemas.openxmlformats.org/spreadsheetml/2006/main" count="9335" uniqueCount="3219">
  <si>
    <t>GOBIERNO DEL ESTADO DE QUINTANA ROO</t>
  </si>
  <si>
    <t>SECRETARÍA DE FINANZAS Y PLANEACIÓN</t>
  </si>
  <si>
    <t>Clasificación Por Tipo de Gasto</t>
  </si>
  <si>
    <t>(Cifras en Pesos)</t>
  </si>
  <si>
    <t>Concepto</t>
  </si>
  <si>
    <t>Importe</t>
  </si>
  <si>
    <t>Total General</t>
  </si>
  <si>
    <t>Gasto corriente</t>
  </si>
  <si>
    <t>Gasto de capital</t>
  </si>
  <si>
    <t>Amortización de capital y disminución de pasivos</t>
  </si>
  <si>
    <t>Pensiones y jubilaciones</t>
  </si>
  <si>
    <t>Participaciones</t>
  </si>
  <si>
    <t>Las cifras pueden presentar diferencias por redondeo.</t>
  </si>
  <si>
    <t/>
  </si>
  <si>
    <t>Clasificación Por Objeto del Gasto</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</si>
  <si>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</si>
  <si>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</si>
  <si>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</si>
  <si>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</si>
  <si>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</si>
  <si>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</si>
  <si>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</si>
  <si>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</si>
  <si>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</si>
  <si>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Pensiones y Jubilaciones</t>
  </si>
  <si>
    <t>Clasificación por Fuente de Financiamiento</t>
  </si>
  <si>
    <t>Clasificación por Fuentes de Financiamiento</t>
  </si>
  <si>
    <t>No Etiquetado</t>
  </si>
  <si>
    <t>Recursos Fiscales</t>
  </si>
  <si>
    <t>1101 - Despacho de la Gobernadora del Estado</t>
  </si>
  <si>
    <t>Financiamientos Internos</t>
  </si>
  <si>
    <t>Financiamientos Externos</t>
  </si>
  <si>
    <t>Ingresos Propios</t>
  </si>
  <si>
    <t>Recursos Federales</t>
  </si>
  <si>
    <t>Recursos Estatales</t>
  </si>
  <si>
    <t>Otros Recursos</t>
  </si>
  <si>
    <t>Etiquetado</t>
  </si>
  <si>
    <t>1103 - Secretaría de Obras Públicas</t>
  </si>
  <si>
    <t>1104 - Secretaría de Gobierno</t>
  </si>
  <si>
    <t>E013 - Gobernanza</t>
  </si>
  <si>
    <t>P003 - Protección a los Derechos Humanos</t>
  </si>
  <si>
    <t>1105 - Consejería Jurídica del Poder Ejecutivo</t>
  </si>
  <si>
    <t>1106 - Secretaría de Finanzas y Planeación</t>
  </si>
  <si>
    <t>P011 - Consolidación del Modelo Gestión por Resultados</t>
  </si>
  <si>
    <t>1107 - Secretaría de Desarrollo Territorial Urbano Sustentable</t>
  </si>
  <si>
    <t>1108 - Secretaría de Turismo</t>
  </si>
  <si>
    <t>1109 - Secretaría de Educación</t>
  </si>
  <si>
    <t>1110 - Secretaría de Desarrollo Económico</t>
  </si>
  <si>
    <t>1113 - Secretaría de la Contraloría</t>
  </si>
  <si>
    <t>O001 - Control, Fiscalización y Transparencia Gubernamental.</t>
  </si>
  <si>
    <t>1114 - Secretaría de Salud</t>
  </si>
  <si>
    <t>1115 - Secretaría de Desarrollo Agropecuario, Rural y Pesca</t>
  </si>
  <si>
    <t>1117 - Secretaría de Ecología y Medio Ambiente</t>
  </si>
  <si>
    <t>P002 - Política Ambiental y Planeación</t>
  </si>
  <si>
    <t>1118 - Secretaría de Bienestar</t>
  </si>
  <si>
    <t>1122 - Secretaría del Trabajo y Previsión Social</t>
  </si>
  <si>
    <t>E022 - Justicia y Bienestar Laboral</t>
  </si>
  <si>
    <t>1123 - Secretaría de Seguridad Ciudadana</t>
  </si>
  <si>
    <t>E001 - Proximidad Ciudadana y Prevención del Delito</t>
  </si>
  <si>
    <t>E002 - Fortalecimiento a la Reinserción Social</t>
  </si>
  <si>
    <t>1201 - Secretaría Ejecutiva del Sistema Estatal de Protección de los Derechos de Niñas, Niños y Adolescentes</t>
  </si>
  <si>
    <t>1203 - Coordinación General de Comunicación del Gobierno del Estado de Quintana Roo</t>
  </si>
  <si>
    <t>1204 - Instituto Geográfico y Catastral del Estado de Quintana Roo</t>
  </si>
  <si>
    <t>1212 - Procuraduría de Protección al Ambiente del Estado de Quintana Roo</t>
  </si>
  <si>
    <t>1219 - Administración del Patrimonio de la Beneficencia Pública del Estado de Quintana Roo</t>
  </si>
  <si>
    <t>S008 - Beneficencia Pública</t>
  </si>
  <si>
    <t>1220 - Junta de Asistencia Social Privada de Quintana Roo</t>
  </si>
  <si>
    <t>1224 - Servicio Estatal del Empleo y Capacitación para el Trabajo de Quintana Roo</t>
  </si>
  <si>
    <t>1231 - Coordinación Estatal de Protección Civil de Quintana Roo</t>
  </si>
  <si>
    <t>1234 - Representación del Gobierno del Estado en la Ciudad de México, Distrito Federal</t>
  </si>
  <si>
    <t>1238 - Instituto Quintanarroense de Innovación y Tecnología</t>
  </si>
  <si>
    <t>1240 - Instituto de Biodiversidad y Áreas Naturales Protegidas del Estado de Quintana Roo</t>
  </si>
  <si>
    <t>E021 - Biodiversidad y Áreas Naturales Protegidas</t>
  </si>
  <si>
    <t>1241 - Servicio de Administración Tributaria del Estado de Quintana Roo</t>
  </si>
  <si>
    <t>1242 - Registro Público de la Propiedad y del Comercio del Estado de Quintana Roo</t>
  </si>
  <si>
    <t>1243 - Comisión de Búsqueda de Personas del Estado de Quintana Roo</t>
  </si>
  <si>
    <t>1244 - Centro Estatal de Evaluación y Control de Confianza</t>
  </si>
  <si>
    <t>1245 - Comisión Estatal de Mejora Regulatoria</t>
  </si>
  <si>
    <t>1246 - Instituto de Economía Social y Solidaria</t>
  </si>
  <si>
    <t>1247 - Agencia de Seguridad Alimentaria</t>
  </si>
  <si>
    <t>S010 - Seguridad Alimentaria para el Bienestar Social.</t>
  </si>
  <si>
    <t>1301 - Servicios Educativos de Quintana Roo</t>
  </si>
  <si>
    <t>E015 - Educación Básica</t>
  </si>
  <si>
    <t>E017 - Programa Transversal en Apoyo a la Educación</t>
  </si>
  <si>
    <t>1302 - Colegio de Bachilleres del Estado de Quintana Roo</t>
  </si>
  <si>
    <t>E010 - Educación Media Superior</t>
  </si>
  <si>
    <t>1303 - Centro de Estudios de Bachillerato Técnico “Eva Sámano de López Mateos”</t>
  </si>
  <si>
    <t>1304 - Colegio de Estudios Científicos y Tecnológicos del Estado de Quintana Roo</t>
  </si>
  <si>
    <t>1305 - Colegio de Educación Profesional Técnica del Estado de Quintana Roo</t>
  </si>
  <si>
    <t>1306 - Instituto de Capacitación para el Trabajo del Estado de Quintana Roo</t>
  </si>
  <si>
    <t>1307 - Instituto Estatal para la Educación de Jóvenes y Adultos</t>
  </si>
  <si>
    <t>1308 - Instituto Tecnológico Superior de Felipe Carrillo Puerto</t>
  </si>
  <si>
    <t>1309 - Universidad Tecnológica de Cancún</t>
  </si>
  <si>
    <t>1310 - Universidad Tecnológica de la Riviera Maya</t>
  </si>
  <si>
    <t>1312 - Universidad del Caribe</t>
  </si>
  <si>
    <t>1318 - Instituto de Infraestructura Física Educativa del Estado de Quintana Roo</t>
  </si>
  <si>
    <t>1331 - Universidad Intercultural Maya de Quintana Roo</t>
  </si>
  <si>
    <t>1334 - Universidad Politécnica de Quintana Roo</t>
  </si>
  <si>
    <t>1336 - Universidad Tecnológica Chetumal</t>
  </si>
  <si>
    <t>1337 - Universidad Politécnica de Bacalar</t>
  </si>
  <si>
    <t>1338 - Universidad Tecnológica de Tulum</t>
  </si>
  <si>
    <t>1339 - Comisión del Deporte de Quintana Roo</t>
  </si>
  <si>
    <t>1902 - Inversión Pública</t>
  </si>
  <si>
    <t>1904 - Deuda Pública</t>
  </si>
  <si>
    <t>1906 - Provisiones Financieras</t>
  </si>
  <si>
    <t>2101 - Poder Legislativo</t>
  </si>
  <si>
    <t>R003 - Legislar con Compromiso Social</t>
  </si>
  <si>
    <t>2102 - Auditoría Superior del Estado de Quintana Roo</t>
  </si>
  <si>
    <t>G008 - Fiscalización Eficiente de los Recursos Públicos</t>
  </si>
  <si>
    <t>2323 - Servicios Estatales de Salud</t>
  </si>
  <si>
    <t>3101 - Poder Judicial</t>
  </si>
  <si>
    <t>R002 - Impartición de Justicia</t>
  </si>
  <si>
    <t>3316 - Sistema Quintanarroense de Comunicación Social</t>
  </si>
  <si>
    <t>F001 - Comunicación Social</t>
  </si>
  <si>
    <t>3318 - Comisión Ejecutiva de Atención a Víctimas del Estado de Quintana Roo</t>
  </si>
  <si>
    <t>E020 - Atención y Reparación Integral a Víctimas</t>
  </si>
  <si>
    <t>4101 - Instituto Electoral de Quintana Roo</t>
  </si>
  <si>
    <t>4102 - Comisión de los Derechos Humanos del Estado de Quintana Roo</t>
  </si>
  <si>
    <t>4103 - Tribunal Electoral de Quintana Roo</t>
  </si>
  <si>
    <t>4104 - Instituto de Acceso a la Información y Protección de Datos Personales de Quintana Roo</t>
  </si>
  <si>
    <t>E030 - Acceso a la Información y Protección de Datos Personales en Posesión de Sujetos Obligados</t>
  </si>
  <si>
    <t>4105 - Fiscalía General del Estado</t>
  </si>
  <si>
    <t>E045 - Fortalecimiento del Sistema de Justicia Penal</t>
  </si>
  <si>
    <t>4329 - Consejo de Promoción Turística de Quintana Roo</t>
  </si>
  <si>
    <t>4340 - Centro de Conciliación Laboral del Estado de Quintana Roo</t>
  </si>
  <si>
    <t>5339 - Instituto de Movilidad del Estado de Quintana Roo</t>
  </si>
  <si>
    <t>6313 - Sistema para el Desarrollo Integral de la Familia del Estado de Quintana Roo</t>
  </si>
  <si>
    <t>6316 - Instituto para el Desarrollo del Pueblo Maya y las Comunidades Indígenas del Estado de Quintana Roo</t>
  </si>
  <si>
    <t>6317 - Instituto Quintanarroense de la Juventud</t>
  </si>
  <si>
    <t>6318 - Instituto de la Cultura y las Artes de Quintana Roo</t>
  </si>
  <si>
    <t>6329 - Instituto para el Desarrollo y Financiamiento del Estado de Quintana Roo</t>
  </si>
  <si>
    <t>8301 - Secretaría Ejecutiva del Sistema Anticorrupción del Estado de Quintana Roo</t>
  </si>
  <si>
    <t>E026 - Prevención Social de la Violencia y la Delincuencia con Participación Ciudadana</t>
  </si>
  <si>
    <t>8304 - Universidad Autónoma del Estado de Quintana Roo</t>
  </si>
  <si>
    <t>8601 - Municipio de Cozumel</t>
  </si>
  <si>
    <t>8602 - Municipio de Felipe Carrillo Puerto</t>
  </si>
  <si>
    <t>8603 - Municipio de Isla Mujeres</t>
  </si>
  <si>
    <t>8604 - Municipio de Othón P. Blanco</t>
  </si>
  <si>
    <t>8605 - Municipio de Benito Juárez</t>
  </si>
  <si>
    <t>8606 - Municipio de José María Morelos</t>
  </si>
  <si>
    <t>8607 - Municipio de Lázaro Cárdenas</t>
  </si>
  <si>
    <t>8608 - Municipio de Solidaridad</t>
  </si>
  <si>
    <t>8609 - Municipio de Tulum</t>
  </si>
  <si>
    <t>8610 - Municipio de Bacalar</t>
  </si>
  <si>
    <t>8611 - Municipio de Puerto Morelos</t>
  </si>
  <si>
    <t>Programa Presupuestario (Pp)</t>
  </si>
  <si>
    <t>Clasificación del Componente</t>
  </si>
  <si>
    <t>Programa IQM</t>
  </si>
  <si>
    <t>Componente</t>
  </si>
  <si>
    <t>Indicador</t>
  </si>
  <si>
    <t>Capítulo de Gasto</t>
  </si>
  <si>
    <t>Total</t>
  </si>
  <si>
    <t>Transversal</t>
  </si>
  <si>
    <t>B - PROGRAMA ESTATAL PARA PREVENIR, ATENDER, SANCIONAR Y ERRADICAR LA VIOLENCIA CONTRA LAS MUJERES</t>
  </si>
  <si>
    <t>1000 - Servicios Personales</t>
  </si>
  <si>
    <t>2000 - Materiales y Suministros</t>
  </si>
  <si>
    <t>3000 - Servicios Generales</t>
  </si>
  <si>
    <t>Ampliado</t>
  </si>
  <si>
    <t>A - PROGRAMA ESTATAL DE IGUALDAD ENTRE MUJERES Y HOMBRES</t>
  </si>
  <si>
    <t>4000 - Transferencias, Asignaciones, Subsidios y Otras Ayudas</t>
  </si>
  <si>
    <t>C01 - Personas en situación de marginación atendidas a través de la gestión de apoyos y trámites en las Caravanas del Bienestar.</t>
  </si>
  <si>
    <t>SEBIENC01 - Porcentaje de personas atendidas a través de la gestión de apoyos y trámites en las Caravanas del Bienestar.</t>
  </si>
  <si>
    <t>Afirmativo</t>
  </si>
  <si>
    <t>C05 - Inspecciones para vigilar el cumplimiento de las normas laborales de las mujeres realizadas</t>
  </si>
  <si>
    <t>C05 - Porcentaje de centros de trabajo que cumplen con los derechos de la mujer trabajadora</t>
  </si>
  <si>
    <t>C02 - Programa Estatal para Prevenir, Atender, Sancionar y Erradicar la Violencia contra las Mujeres (PASEVCM), implementado.</t>
  </si>
  <si>
    <t>C03 - Programa Estatal para la Igualdad entre Mujeres y Hombres (PEIMH), implementado.</t>
  </si>
  <si>
    <t>5000 - Bienes Muebles, Inmuebles e Intangibles</t>
  </si>
  <si>
    <t>FPC01 - Porcentaje de víctimas con atenciones de primer contacto y ayuda inmediata otorgadas.</t>
  </si>
  <si>
    <t>C05 - Servicios de prevención, atención y protección otorgados a mujeres para mejorar su calidad de vida</t>
  </si>
  <si>
    <t>IndPPE043C02 - Porcentaje de personas de 10 años y más capacitadas en materia de la Igualdad Sustantiva en el ejercicio</t>
  </si>
  <si>
    <t>IndPPE043C05 - Porcentaje de personas de 10 a 19 años informadas sobre la prevención del embarazo en adolescentes</t>
  </si>
  <si>
    <t>C01 - Programa Quintanarroense de Cultura Institucional implementado en la Administración Pública Estatal y Municipal</t>
  </si>
  <si>
    <t>C02 - Fortalecimiento del Sistema Estatal para Prevenir, Atender, Sancionar y Erradicar la Violencia contra las Mujeres implementado</t>
  </si>
  <si>
    <t>C03 - Transversalización de la Perspectiva de Género Implementada en la Administración Pública Estatal y Municipal</t>
  </si>
  <si>
    <t>C01 - Útiles, mochilas y uniformes escolares gratuitos de nivel básico,  entregados</t>
  </si>
  <si>
    <t>C03 - Personas en materia ambiental a nivel interinstitucional e intersectorial capacitadas.</t>
  </si>
  <si>
    <t>C01 - Programa Estatal de Educacion para la Paz en Escuelas de Educación Básica, Implementado.</t>
  </si>
  <si>
    <t>C01 - Programa Educativo Telebachillerato Comunitario fortalecido.</t>
  </si>
  <si>
    <t>C02 - Programa Educativo del Servicio de Preparatoria Abierta ofertado</t>
  </si>
  <si>
    <t>Desglose de Recursos Destinados a Educación</t>
  </si>
  <si>
    <t>Federal</t>
  </si>
  <si>
    <t>Estatal</t>
  </si>
  <si>
    <t>Educación Básica</t>
  </si>
  <si>
    <t>Educación Media Superior</t>
  </si>
  <si>
    <t>Educación Superior</t>
  </si>
  <si>
    <t>Educación para Adultos</t>
  </si>
  <si>
    <t>Otros Servicios Educativos y Actividades Inherentes</t>
  </si>
  <si>
    <t>Alineación al PAEQROO o PI</t>
  </si>
  <si>
    <t>Componentes con Acciones No Identificadas</t>
  </si>
  <si>
    <t>-No ha sido vinculado-</t>
  </si>
  <si>
    <t>Componente con Acciones Inerciales</t>
  </si>
  <si>
    <t>4.31.1.1 - Implementación de una estrategia de transparencia proactiva en los procesos de entrega-recepción de la administración pública del estado.</t>
  </si>
  <si>
    <t>1.1.2.2 - Implementación de acciones de certificación, coordinadas por el Sistema, dirigido a las autoridades, de los entes públicos que conforman el CC del SAEQROO, así como Órganos Internos de Control (OIC), responsables de la detección, investigación, substanciación, resolución y sanción de faltas administrativas.</t>
  </si>
  <si>
    <t>C02 - Resolución emitida en los Procedimientos de Responsabilidades Administrativas por faltas no graves.</t>
  </si>
  <si>
    <t>C02 - Porcentaje de Procedimientos de Responsabilidad Administrativa resueltos.</t>
  </si>
  <si>
    <t>1.1.2.1 - Fortalecimiento de las estructuras orgánicas de las autoridades responsables de la detección, investigación, substanciación, determinación, resolución y sanción de faltas administrativas que contemple una herramienta diagnóstica de capacidades institucionales centrada en elanálisis de perfiles, presupuesto, estructura organizacional y cumplimiento normativo.</t>
  </si>
  <si>
    <t>C03 - Investigaciones de Presuntas Faltas Administrativas iniciadas.</t>
  </si>
  <si>
    <t>2.15.2.1 - Integración y operación de la coordinación general del grupo de trabajo, encargada de definir las acciones y actividades que deben seguir las instituciones responsables de las tareas de auditoría y fiscalización gubernamental en el estado y sus municipios.</t>
  </si>
  <si>
    <t>2.15.1.1 - Diseño, publicación y difusión institucional de las bases normativas de coordinación para la fiscalización entre las instituciones responsables de las tareas de auditoría y fiscalización gubernamental en el estado y sus municipios.</t>
  </si>
  <si>
    <t>C05 - Actos de fiscalización a las instituciones públicas estatales y municipios aplicados.</t>
  </si>
  <si>
    <t>C05I1 - Porcentaje de auditorías y revisiones concluidas.,
C05I2 - Porcentaje de auditorías y/o revisiones iniciadas.</t>
  </si>
  <si>
    <t>2.15.2.2 - Desarrollo de un plan de trabajo que contemple los siguientes temas: 1)control interno; 2) coordinación para la fiscalización; 3) normas, profesionalización y ética pública; 4)responsabilidades administrativas y jurídico consultivo; 5) transparencia, rendición de cuentas y participación ciudadana.</t>
  </si>
  <si>
    <t>C06 - Evaluaciones a las normas de control interno implementadas en las Instituciones de la Administración Pública Estatal.</t>
  </si>
  <si>
    <t>C06 - Porcentaje de instituciones a las que se realiza evaluaciones en materia de control interno.</t>
  </si>
  <si>
    <t>Componente Alineado al PI</t>
  </si>
  <si>
    <t>1.2.2.1 - Implementación de programas de certificación, coordinados por el SAEQROO, dirigido a las autoridades, de los entes públicos que conforman el CC del Sistema, así como OIC, responsables de la detección, investigación, resolución y sanción de delitos por hechos de corrupción.</t>
  </si>
  <si>
    <t>C01 - Procesos y procedimientos consolidados sobre la información de las actividades programático - presupuestales.</t>
  </si>
  <si>
    <t>F1 - Contribuir al fortalecimiento del Estado de Derecho en Quintana Roo mediante la consolidación de los mecanismos alternativos de solución de controversias para aumentar la efectividad de las resoluciones en los asuntos jurídicos en el Estado de Quintana Roo de manera pronta y expedita</t>
  </si>
  <si>
    <t>6000 - Inversión Pública</t>
  </si>
  <si>
    <t>C03 - Porcentaje de carpetas de investigación por razones de género y respeto a los derechos humanos determinadas</t>
  </si>
  <si>
    <t xml:space="preserve">C04 - Porcentaje del personal sustantivo de la FGE capacitado y especializado. </t>
  </si>
  <si>
    <t>1.1.1.4 - Actualización del marco normativo de las autoridades encargadas de prevenir, detectar, investigar y sancionar faltas administrativas graves y no graves.</t>
  </si>
  <si>
    <t>C02 - Procedimientos de Responsabilidad Administrativa que se encontraban en etapa de substanciación en las Salas Unitarias del Tribunal de Justicia Administrativa concluidos</t>
  </si>
  <si>
    <t>Despacho de la Gobernadora del Estado</t>
  </si>
  <si>
    <t>Unidad de Transparencia, Acceso a la Información Pública y Protección de Datos Personales</t>
  </si>
  <si>
    <t>Coordinación del Gabinete de Seguridad y Justicia</t>
  </si>
  <si>
    <t>Coordinación General de Asesores</t>
  </si>
  <si>
    <t>Oficina de la Gobernadora</t>
  </si>
  <si>
    <t>Secretaría Particular de la Gobernadora</t>
  </si>
  <si>
    <t>Coordinación Administrativa de la Gobernadora</t>
  </si>
  <si>
    <t>Coordinación de Análisis y Sistematización de Información</t>
  </si>
  <si>
    <t>Coordinación de Opinión Pública</t>
  </si>
  <si>
    <t>Coordinación de Discurso Político y Análisis de Coyuntura</t>
  </si>
  <si>
    <t>Secretaría Particular de la Oficina de la Gobernadora</t>
  </si>
  <si>
    <t>Coordinación Jurídica</t>
  </si>
  <si>
    <t>Coordinación de Sistemas</t>
  </si>
  <si>
    <t>Coordinación de Vinculación y Enlace</t>
  </si>
  <si>
    <t>Coordinación de Relaciones Públicas Zona Sur</t>
  </si>
  <si>
    <t>Coordinación de Relaciones Públicas Zona Norte</t>
  </si>
  <si>
    <t>Coordinación de Agenda de la Gobernadora</t>
  </si>
  <si>
    <t>Coordinación de Asuntos Interinstitucionales</t>
  </si>
  <si>
    <t>Coordinación de Control y Archivo Documental</t>
  </si>
  <si>
    <t>Coordinación de Planeación y Control Presupuestal</t>
  </si>
  <si>
    <t>Coordinación de Recursos Humanos</t>
  </si>
  <si>
    <t>Coordinación Técnica</t>
  </si>
  <si>
    <t>Secretaría Técnica Eje 1 Desarrollo y Diversificación Económica con Oportunidades para Todos</t>
  </si>
  <si>
    <t>Secretaría Técnica Eje 2 Gobernabilidad, Seguridad y Estado de Derecho</t>
  </si>
  <si>
    <t>Secretaría Técnica Eje 3 Gobierno Moderno, Confiable y Cercano a la Gente</t>
  </si>
  <si>
    <t>Secretaría Técnica Eje 5 Crecimiento Ordenado con Sustentabilidad Ambiental</t>
  </si>
  <si>
    <t>Coordinación General de Comunicación del Gobierno del Estado de Quintana Roo</t>
  </si>
  <si>
    <t>Despacho de la Coordinación General de Comunicación del Estado de Quintana Roo</t>
  </si>
  <si>
    <t>Dirección de Difusión</t>
  </si>
  <si>
    <t>Dirección de Diseño</t>
  </si>
  <si>
    <t>Dirección de Administración</t>
  </si>
  <si>
    <t>Dirección Zona Norte</t>
  </si>
  <si>
    <t>Dirección de Evaluación</t>
  </si>
  <si>
    <t>Secretaría Particular</t>
  </si>
  <si>
    <t>Dirección Jurídica y Unidad de Transparencia, Acceso a la Información Pública y Protección de Datos Personales</t>
  </si>
  <si>
    <t>Dirección de Redes Sociales</t>
  </si>
  <si>
    <t>Dirección Técnica</t>
  </si>
  <si>
    <t>Secretaría de Obras Públicas</t>
  </si>
  <si>
    <t>Despacho de la Secretaría de Obras Públicas</t>
  </si>
  <si>
    <t>Dirección de Asuntos Jurídicos y Unidad de Transparencia, Acceso a la Información Pública y Protección de Datos Personales</t>
  </si>
  <si>
    <t>Secretaría Técnica</t>
  </si>
  <si>
    <t>Subsecretaría de Obras</t>
  </si>
  <si>
    <t>Subsecretaría de Licitaciones y Control Documental</t>
  </si>
  <si>
    <t>Subsecretaría de Planeación, Gestión y Programación</t>
  </si>
  <si>
    <t>Subsecretaría de Estudios y Proyectos</t>
  </si>
  <si>
    <t>Dirección de Edificaciones e Infraestructura</t>
  </si>
  <si>
    <t>Dirección de Caminos y Vialidades</t>
  </si>
  <si>
    <t>Dirección de Estudios y Proyectos</t>
  </si>
  <si>
    <t>Dirección de Comunicación Social</t>
  </si>
  <si>
    <t>Dirección de Costos</t>
  </si>
  <si>
    <t>Dirección de Licitaciones</t>
  </si>
  <si>
    <t>Dirección de Control Documental de Obra Pública y Auditorías</t>
  </si>
  <si>
    <t>Dirección de Medio Ambiente</t>
  </si>
  <si>
    <t>Dirección de Planeación</t>
  </si>
  <si>
    <t>Subdirección de Administración</t>
  </si>
  <si>
    <t>Subdirección de Proveeduría y Servicios Generales</t>
  </si>
  <si>
    <t>Secretaría de Gobierno</t>
  </si>
  <si>
    <t>Despacho de la Secretaría de Gobierno</t>
  </si>
  <si>
    <t>Dirección de Evaluación, Seguimiento y Archivos</t>
  </si>
  <si>
    <t>Subsecretaría de Gobierno</t>
  </si>
  <si>
    <t>Subsecretaría Social e Interinstitucional en la Zona Norte</t>
  </si>
  <si>
    <t>Subsecretaría de Enlace Interinstitucional</t>
  </si>
  <si>
    <t>Subsecretaría de Asuntos Jurídicos</t>
  </si>
  <si>
    <t>Subsecretaría Técnica y de Mejora Regulatoria</t>
  </si>
  <si>
    <t>Subsecretaría de Derechos Humanos</t>
  </si>
  <si>
    <t>Dirección General y Oficialía Central del Registro Civil</t>
  </si>
  <si>
    <t>Dirección General de Notarías</t>
  </si>
  <si>
    <t>Dirección de Asuntos Agrarios</t>
  </si>
  <si>
    <t>Dirección de Asuntos Sociales en la Zona Norte</t>
  </si>
  <si>
    <t>Dirección de Gestión de Trámites en la Zona Norte</t>
  </si>
  <si>
    <t>Dirección Jurídica</t>
  </si>
  <si>
    <t>Dirección de Enlace con Organizaciones Sociales</t>
  </si>
  <si>
    <t>Dirección del Periódico Oficial del Estado de Quintana Roo</t>
  </si>
  <si>
    <t>Dirección de Planeación y de Mejora Regulatoria</t>
  </si>
  <si>
    <t>Dirección de Gobierno</t>
  </si>
  <si>
    <t>Dirección de Asuntos Obrero Patronales</t>
  </si>
  <si>
    <t>Dirección de lo Contencioso Administrativo</t>
  </si>
  <si>
    <t>Dirección de Derechos Humanos</t>
  </si>
  <si>
    <t>Dirección de Proyectos y Análisis de Indicadores</t>
  </si>
  <si>
    <t>Dirección de Asuntos Económicos en la Zona Norte</t>
  </si>
  <si>
    <t>Dirección de Medios en la Zona Norte</t>
  </si>
  <si>
    <t>Dirección de Información Sociopolítica</t>
  </si>
  <si>
    <t>Secretaría Ejecutiva del Sistema Estatal de Protección de los Derechos de Niñas, Niños y Adolescentes</t>
  </si>
  <si>
    <t>Despacho de la Secretaría Ejecutiva del Sistema Estatal de Protección de Niñas, Niños y Adolescentes.</t>
  </si>
  <si>
    <t>Coordinación Estatal de Protección Civil de Quintana Roo</t>
  </si>
  <si>
    <t>Despacho de la Coordinación Estatal de Protección Civil</t>
  </si>
  <si>
    <t>Dirección Operativa y de Emergencias</t>
  </si>
  <si>
    <t>Dirección de Meteorología</t>
  </si>
  <si>
    <t>Dirección del Registro Estatal de Protección Civil, Tecnologías de la Información  y Comunicaciones y Mejora Regulatoria.</t>
  </si>
  <si>
    <t>Dirección para la Gestión Integral de Riesgo</t>
  </si>
  <si>
    <t>Representación del Gobierno del Estado en la Ciudad de México, Distrito Federal</t>
  </si>
  <si>
    <t>Despacho de la Representación</t>
  </si>
  <si>
    <t>Dirección de Administración y Finanzas</t>
  </si>
  <si>
    <t>Dirección de Inversión Económica y Turística</t>
  </si>
  <si>
    <t>Dirección de Información, Cultura y Relaciones Públicas</t>
  </si>
  <si>
    <t>Registro Público de la Propiedad y del Comercio del Estado de Quintana Roo</t>
  </si>
  <si>
    <t>Despacho de la Dirección General del Registro Público de la Propiedad y del Comercio del Estado de Quintana Roo</t>
  </si>
  <si>
    <t>Delegación del Registro Público de la Propiedad y del Comercio en Othón P. Blanco</t>
  </si>
  <si>
    <t>Delegación del Registro Público de la Propiedad y del Comercio en Solidaridad</t>
  </si>
  <si>
    <t>Delegación del Registro Público de la Propiedad y del Comercio en Cozumel</t>
  </si>
  <si>
    <t>Delegación del Registro Público de la Propiedad y del Comercio en Benito Juárez</t>
  </si>
  <si>
    <t>Comisión de Búsqueda de Personas del Estado de Quintana Roo</t>
  </si>
  <si>
    <t>Despacho de la Dirección General de la Comisión de Búsqueda de Personas del Estado de Quintana Roo</t>
  </si>
  <si>
    <t>Consejería Jurídica del Poder Ejecutivo</t>
  </si>
  <si>
    <t>Despacho de la Consejería Jurídica del Poder Ejecutivo</t>
  </si>
  <si>
    <t>Viceconsejería Consultiva, de Legislación y Mejora Regulatoria</t>
  </si>
  <si>
    <t>Viceconsejería de Control Constitucional y Jurídico Contencioso</t>
  </si>
  <si>
    <t>Dirección de Procedimientos Constitucionales y Derechos Humanos</t>
  </si>
  <si>
    <t>Dirección de Estudios Jurídicos y Atención Ciudadana</t>
  </si>
  <si>
    <t>Dirección de Asuntos Civiles, Mercantiles Laborales y Penales</t>
  </si>
  <si>
    <t>Dirección de Procedimientos Administrativos y Agrarios</t>
  </si>
  <si>
    <t>Secretaría Técnica de Control y Seguimiento</t>
  </si>
  <si>
    <t>Secretaría Técnica de Análisis y Programación</t>
  </si>
  <si>
    <t>Dirección de Asesoría y Consultoría</t>
  </si>
  <si>
    <t>Dirección de Estudios Legislativos y Mejora Regulatoria</t>
  </si>
  <si>
    <t>Secretaría de Finanzas y Planeación</t>
  </si>
  <si>
    <t>Despacho de la Secretaría de Finanzas y Planeación</t>
  </si>
  <si>
    <t>Dirección de Archivos y Mejora Regulatoria</t>
  </si>
  <si>
    <t>Dirección de Comunicación e Imagen Institucional</t>
  </si>
  <si>
    <t>Subsecretaría de Análisis Económico y Finanzas Públicas</t>
  </si>
  <si>
    <t>SubSecretaría de Ingresos</t>
  </si>
  <si>
    <t>Tesorería General del Estado</t>
  </si>
  <si>
    <t>Subsecretaría de Política Hacendaria y Control Presupuestal</t>
  </si>
  <si>
    <t>SubSecretaría de Crédito y Finanzas</t>
  </si>
  <si>
    <t>Subsecretaría de Planeación</t>
  </si>
  <si>
    <t>Oficialia Mayor</t>
  </si>
  <si>
    <t>Procuraduría Fiscal del Estado</t>
  </si>
  <si>
    <t>Dirección General de Crédito y Finanzas Públicas</t>
  </si>
  <si>
    <t>Dirección General de Planeación</t>
  </si>
  <si>
    <t>Dirección de Egresos</t>
  </si>
  <si>
    <t>Dirección General de Capital Humano</t>
  </si>
  <si>
    <t>Dirección General de Contrataciones</t>
  </si>
  <si>
    <t>Dirección General de Administración de Bienes y Servicios</t>
  </si>
  <si>
    <t>Dirección de Evaluación del Desempeño</t>
  </si>
  <si>
    <t>Dirección de Proyectos Interinstitucionales</t>
  </si>
  <si>
    <t>Dirección de Coordinación Fiscal</t>
  </si>
  <si>
    <t>Dirección de Control Documental</t>
  </si>
  <si>
    <t>Dirección de Control de Obligaciones Fiscales y Enlace Administrativo</t>
  </si>
  <si>
    <t>Dirección de Análisis de Finanzas Públicas</t>
  </si>
  <si>
    <t>Dirección de Caja</t>
  </si>
  <si>
    <t>Dirección de Contabilidad Gubernamental</t>
  </si>
  <si>
    <t>Dirección de Control Presupuestal</t>
  </si>
  <si>
    <t>Dirección de Política y Programación Presupuestal</t>
  </si>
  <si>
    <t>Dirección de Fideicomisos, Fondos Públicos y Empresas Minoritarias</t>
  </si>
  <si>
    <t>Dirección de Crédito y Desarrollo</t>
  </si>
  <si>
    <t>Dirección de Entidades Paraestatales</t>
  </si>
  <si>
    <t>Dirección de Administración de las Zonas Federal Marítimo Terrestre, Riberas y Lagunas</t>
  </si>
  <si>
    <t>Dirección de Control y Seguimiento de Inversión Pública</t>
  </si>
  <si>
    <t>Dirección de Vinculación para la Planeación</t>
  </si>
  <si>
    <t>Dirección de Planeación para la Inversión Pública</t>
  </si>
  <si>
    <t>Dirección Operativa del Comité de Planeación para el Desarrollo del Estado</t>
  </si>
  <si>
    <t>Dirección de Control Presupuestal de los Servicios Personales.</t>
  </si>
  <si>
    <t>Dirección Técnica de Ingresos</t>
  </si>
  <si>
    <t>Dirección de Información Estadística y Análisis Económico</t>
  </si>
  <si>
    <t>Dirección de Enlace Institucional de Auditorías</t>
  </si>
  <si>
    <t>Dirección General Administrativa</t>
  </si>
  <si>
    <t>Dirección  General de Licencias de Bebidas Alcohólicas</t>
  </si>
  <si>
    <t>Dirección General de Tecnologías de la Información y Comunicaciones</t>
  </si>
  <si>
    <t>Dirección General de Ingresos</t>
  </si>
  <si>
    <t>Subprocuraduría Fiscal</t>
  </si>
  <si>
    <t>Dirección de Recursos Materiales y Servicios Generales</t>
  </si>
  <si>
    <t>Dirección de Recursos Financieros</t>
  </si>
  <si>
    <t>Dirección de Planeación y Desarrollo Organizacional</t>
  </si>
  <si>
    <t>Dirección de Licencias de Bebidas Alcohólicas Zona Norte</t>
  </si>
  <si>
    <t>Dirección de Licencias de Bebidas Alcohólicas Zona Sur</t>
  </si>
  <si>
    <t>Dirección Operativa</t>
  </si>
  <si>
    <t>Dirección Técnica de Informática</t>
  </si>
  <si>
    <t>Dirección de Asuntos Contenciosos</t>
  </si>
  <si>
    <t>Dirección de Servicio Público de Carrera</t>
  </si>
  <si>
    <t>Dirección de Administración de Recursos Humanos</t>
  </si>
  <si>
    <t>Dirección de Planeación de Contrataciones</t>
  </si>
  <si>
    <t>Dirección de Procedimientos de Contrataciones</t>
  </si>
  <si>
    <t>Dirección  de Administración de Bienes y Servicios</t>
  </si>
  <si>
    <t>Dirección de Atención a Centros de Gobierno</t>
  </si>
  <si>
    <t>Dirección de Servicios y Apoyo Logístico</t>
  </si>
  <si>
    <t>Dirección de Sistema de Información</t>
  </si>
  <si>
    <t>Dirección Jurídica Hacendaria</t>
  </si>
  <si>
    <t>Dirección Jurídica de Asuntos Administrativos</t>
  </si>
  <si>
    <t>Instituto Geográfico y Catastral del Estado de Quintana Roo</t>
  </si>
  <si>
    <t>Despacho de la Dirección General</t>
  </si>
  <si>
    <t>Dirección de Informática</t>
  </si>
  <si>
    <t>Dirección Administrativa</t>
  </si>
  <si>
    <t>Servicio de Administración Tributaria del Estado de Quintana Roo</t>
  </si>
  <si>
    <t>Despacho de la Dirección General del Servicio de Administración Tributaria del Estado de Quintana Roo</t>
  </si>
  <si>
    <t>Dirección de Tecnologías de la Información y Comunicaciones</t>
  </si>
  <si>
    <t>Dirección Estatal de Recaudación</t>
  </si>
  <si>
    <t>Dirección Estatal de Auditoría Fiscal</t>
  </si>
  <si>
    <t>Dirección Estatal Jurídica</t>
  </si>
  <si>
    <t>Dirección de Recaudación de Othón P. Blanco</t>
  </si>
  <si>
    <t>Dirección de Recaudación de Bacalar</t>
  </si>
  <si>
    <t>Dirección de Recaudación de José María Morelos</t>
  </si>
  <si>
    <t>Dirección de Recaudación de Felipe Carrillo Puerto</t>
  </si>
  <si>
    <t>Dirección de Recaudación de Tulum</t>
  </si>
  <si>
    <t>Dirección de Recaudación de Solidaridad</t>
  </si>
  <si>
    <t>Dirección de Recaudación de Lázaro Cárdenas</t>
  </si>
  <si>
    <t>Dirección de Recaudación de Benito Juárez</t>
  </si>
  <si>
    <t>Dirección de Recaudación de Isla Mujeres</t>
  </si>
  <si>
    <t>Dirección de Recaudación de Cozumel</t>
  </si>
  <si>
    <t>Dirección de Recaudación de Puerto Morelos</t>
  </si>
  <si>
    <t>Dirección de Auditoría Fiscal Zona Centro</t>
  </si>
  <si>
    <t>Dirección de Auditoría Fiscal Zona Sur</t>
  </si>
  <si>
    <t>Dirección de Auditoría Fiscal Zona Norte</t>
  </si>
  <si>
    <t>Dirección de Normatividad Fiscal y Asesoría Fiscal</t>
  </si>
  <si>
    <t>Dirección de lo Contencioso</t>
  </si>
  <si>
    <t>Secretaría de Desarrollo Territorial Urbano Sustentable</t>
  </si>
  <si>
    <t>Despacho de la Secretaría de Desarrollo  Territorial Urbano Sustentable</t>
  </si>
  <si>
    <t>Dirección de Enlace de Vivienda en Cozumel</t>
  </si>
  <si>
    <t>Dirección de Gestión de la Movilidad Zona Norte</t>
  </si>
  <si>
    <t>Dirección de Comunicación y Enlace Social</t>
  </si>
  <si>
    <t>Dirección de Atención y Seguimiento de Asuntos Internos</t>
  </si>
  <si>
    <t>Unidad de Transparencia, Acceso a Información Pública y Protección de Datos Personales</t>
  </si>
  <si>
    <t>Dirección de Tecnologías de la Información</t>
  </si>
  <si>
    <t>Subsecretaría de Administración Territorial</t>
  </si>
  <si>
    <t>Subsecretaría de Vivienda</t>
  </si>
  <si>
    <t>Subsecretaría de Desarrollo Metropolitano Zona Norte</t>
  </si>
  <si>
    <t>Subsecretaría de Ordenamiento Territorial</t>
  </si>
  <si>
    <t>Subsecretaría del Espacio Público y Movilidad Zona Norte</t>
  </si>
  <si>
    <t>Dirección de Administración Territorial</t>
  </si>
  <si>
    <t>Dirección de Planificación Urbana</t>
  </si>
  <si>
    <t>Dirección de Procuración del Ordenamiento Territorial</t>
  </si>
  <si>
    <t>Dirección de Planeación y Programación</t>
  </si>
  <si>
    <t>Dirección de Proyectos y Programas de Vivienda</t>
  </si>
  <si>
    <t>Dirección de Estudios Urbanos</t>
  </si>
  <si>
    <t>Dirección de Enlace de Administración Territorial Benito Juárez</t>
  </si>
  <si>
    <t>Dirección de Gestión de Vivienda</t>
  </si>
  <si>
    <t>Dirección de Asuntos Inmobiliarios</t>
  </si>
  <si>
    <t>Dirección Metropolitana Zona Norte</t>
  </si>
  <si>
    <t>Dirección de Regularización del Suelo</t>
  </si>
  <si>
    <t>Dirección de Planificación del Territorio</t>
  </si>
  <si>
    <t>Dirección de Sustentabilidad Ambiental</t>
  </si>
  <si>
    <t>Dirección de Gestión del Espacio Público Zona Norte</t>
  </si>
  <si>
    <t>Dirección de Enlace de Vivienda en Benito Juarez</t>
  </si>
  <si>
    <t>Dirección de Desarrollo Administrativo y Mejora Regulatoria</t>
  </si>
  <si>
    <t>Dirección de Proyectos</t>
  </si>
  <si>
    <t>Dirección de Enlace de Administración Territorial Solidaridad</t>
  </si>
  <si>
    <t>Dirección de Gestión Metropolitana Zona Norte</t>
  </si>
  <si>
    <t>Dirección de Atención Social</t>
  </si>
  <si>
    <t>Secretaría de Turismo</t>
  </si>
  <si>
    <t>Despacho de la Secretaría de Turísmo</t>
  </si>
  <si>
    <t>Dirección Técnica Zona Norte</t>
  </si>
  <si>
    <t>Dirección de Innovación y Tecnologías</t>
  </si>
  <si>
    <t>Dirección de Comunicación Social Zona Norte</t>
  </si>
  <si>
    <t>Dirección Jurídica, Unidad de Transparencia, Acceso a la Información Pública y Protección de Datos Personales y de Archivo</t>
  </si>
  <si>
    <t>Dirección de Atención al Turista Zona Norte</t>
  </si>
  <si>
    <t>Secretaría Privada</t>
  </si>
  <si>
    <t>Subsecretaría de Planeación, Desarrollo Turístico y Mejora Regulatoria</t>
  </si>
  <si>
    <t>Subsecretaría de Promoción y Operación Turística Zona Norte</t>
  </si>
  <si>
    <t>Dirección de Planeación y Política Turística</t>
  </si>
  <si>
    <t>Dirección de Fomento a la Inversión</t>
  </si>
  <si>
    <t>Dirección de Proyectos de Infraestructura Turística</t>
  </si>
  <si>
    <t>Dirección de Ordenamiento Turístico Sustentable Zona Norte</t>
  </si>
  <si>
    <t>Dirección De Promoción Turística Zona Norte</t>
  </si>
  <si>
    <t>Dirección de Capacitación, Cultura Turística y Mejora Regulatoria</t>
  </si>
  <si>
    <t>Dirección de Mercadotecnia Zona Norte</t>
  </si>
  <si>
    <t>Dirección de Programas Especiales Zona Norte</t>
  </si>
  <si>
    <t>Dirección de Desarrollo de Productos Turísticos</t>
  </si>
  <si>
    <t>Dirección de Relaciones Públicas Zona Norte</t>
  </si>
  <si>
    <t>Dirección de Diseño e Imagen Turística</t>
  </si>
  <si>
    <t>Secretaría de Educación</t>
  </si>
  <si>
    <t>Despacho de la Secretaría de Educación</t>
  </si>
  <si>
    <t>Dirección de Asuntos Jurídicos</t>
  </si>
  <si>
    <t>Órgano Interno de Control</t>
  </si>
  <si>
    <t>Subsecretaría de Administración y Finanzas</t>
  </si>
  <si>
    <t>Subsecretaría de Educación Media Superior y Superior</t>
  </si>
  <si>
    <t>Subsecretaría de Educación Básica</t>
  </si>
  <si>
    <t>Dirección de Programación e Infraestructura</t>
  </si>
  <si>
    <t>Dirección de Servicios Escolares</t>
  </si>
  <si>
    <t>Dirección de Educación Superior</t>
  </si>
  <si>
    <t>Dirección de Educación Media Superior</t>
  </si>
  <si>
    <t>Dirección de Recursos Humanos</t>
  </si>
  <si>
    <t>Dirección de Finanzas</t>
  </si>
  <si>
    <t>Dirección de Organización, Métodos y Sistema de Control Interno</t>
  </si>
  <si>
    <t>Dirección de Recursos Materiales</t>
  </si>
  <si>
    <t>Dirección del Programa de Educación Inicial y Básica para la Población Rural e Indígena</t>
  </si>
  <si>
    <t>Dirección de Presupuesto</t>
  </si>
  <si>
    <t>Secretaría de Desarrollo Económico</t>
  </si>
  <si>
    <t>Despacho de la Secretaría de Desarrollo Económico</t>
  </si>
  <si>
    <t>Dirección Administrativa y de Archivo</t>
  </si>
  <si>
    <t>Dirección Juridica y Unidad de Transparencia, Acceso a la Información Pública y protección de Datos Personales</t>
  </si>
  <si>
    <t>Dirección de Fomento Artesanal</t>
  </si>
  <si>
    <t>Dirección de Industria y Atracción de Inversiones</t>
  </si>
  <si>
    <t>Dirección de Comercio Exterior</t>
  </si>
  <si>
    <t>Subsecretaría de Desarrollo Económico y Mejora Regulatoria</t>
  </si>
  <si>
    <t>Subsecretaría de Planeación Económica</t>
  </si>
  <si>
    <t>Dirección de Articulación Productiva</t>
  </si>
  <si>
    <t>Dirección de Vinculación Comercial y Abasto</t>
  </si>
  <si>
    <t>Dirección de Capacitación y de Desarrollo Empresarial y Mejora Regulatoria</t>
  </si>
  <si>
    <t>Dirección del Emprendedor</t>
  </si>
  <si>
    <t>Dirección de Fomento y Desarrollo  Empresarial Zona Norte</t>
  </si>
  <si>
    <t>Dirección de Información Económica y de Mercado</t>
  </si>
  <si>
    <t>Dirección General del Fondo para el Desarrollo Económico</t>
  </si>
  <si>
    <t>Dirección de Financiamiento Zona Norte</t>
  </si>
  <si>
    <t>Instituto Quintanarroense de Innovación y Tecnología</t>
  </si>
  <si>
    <t>Despacho de la Dirección General  del Instituto Quintanarroense de Innovación y Tecnología</t>
  </si>
  <si>
    <t>Dirección de Gobierno Digital</t>
  </si>
  <si>
    <t>Dirección de Estrategia Digital</t>
  </si>
  <si>
    <t>Dirección de Economía Creativa Zona Norte</t>
  </si>
  <si>
    <t>Dirección de Generación de Talento  Zona Norte</t>
  </si>
  <si>
    <t>Comisión Estatal de Mejora Regulatoria</t>
  </si>
  <si>
    <t>Despacho de la Comisión Estatal de Mejora Regulatoria</t>
  </si>
  <si>
    <t>Dirección de Armonización, Competitividad y Unidad de Transparencia, Acceso a la Información Pública y Protección de Datos Personales</t>
  </si>
  <si>
    <t>Dirección de Registro y Simplificación Administrativa</t>
  </si>
  <si>
    <t>Secretaría de la Contraloría</t>
  </si>
  <si>
    <t>Despacho de la Secretaría de la Contraloría</t>
  </si>
  <si>
    <t>Delegación en Benito Juárez</t>
  </si>
  <si>
    <t>Subsecretaría de Auditoria y Control Interno</t>
  </si>
  <si>
    <t>Subsecretaría de Resoluciones y Normatividad</t>
  </si>
  <si>
    <t>Subsecretaría de Fiscalización, Seguimiento e Investigación de Obra Pública, Adquisiciones y Servicios.</t>
  </si>
  <si>
    <t>Subsecretaría de Investigación y Vinculación</t>
  </si>
  <si>
    <t>Coordinación General de los Órganos Internos de Control</t>
  </si>
  <si>
    <t>Coordinación General de Comisarios de Entidades</t>
  </si>
  <si>
    <t>Coordinación General de Planeación y Contraloría Social</t>
  </si>
  <si>
    <t>Coordinación General de Normatividad y Regulación</t>
  </si>
  <si>
    <t>Coordinación General de Auditoría y Control Interno</t>
  </si>
  <si>
    <t>Coordinación General de Fiscalización de Obra Pública, Adquisiciones y Servicios</t>
  </si>
  <si>
    <t>Coordinación General de Investigación</t>
  </si>
  <si>
    <t>Coordinación General Jurídica y de Vinculación</t>
  </si>
  <si>
    <t>Coordinación General de Transparencia, Acceso a la Información Pública y Protección de Datos Personales</t>
  </si>
  <si>
    <t>Coordinación General de Sustanciación y Resoluciones</t>
  </si>
  <si>
    <t>Coordinación General de Investigación de Auditorías e Inconformidades de Obra Pública, Adquisiciones y Servicios</t>
  </si>
  <si>
    <t>Coordinación General de Comunicación Social</t>
  </si>
  <si>
    <t>Coordinación General Administrativa</t>
  </si>
  <si>
    <t>Coordinación General de Control y Seguimiento de Fiscalizaciones</t>
  </si>
  <si>
    <t>Coordinación de los Órganos Internos de Control A</t>
  </si>
  <si>
    <t>Coordinación Operativa y de Entidades de Educación Superior</t>
  </si>
  <si>
    <t>Coordinación de Evaluación Administrativa</t>
  </si>
  <si>
    <t>Coordinación Operativa de Planeación, Evaluación y Vinculación Interinstitucional</t>
  </si>
  <si>
    <t>Coordinación de Evaluación de Procesos y Mejora Continua</t>
  </si>
  <si>
    <t>Coordinación de Auditoría Gubernamental</t>
  </si>
  <si>
    <t>Coordinación de Auditoría y Revisión de Obra Pública, Adquisiciones Y Servicios</t>
  </si>
  <si>
    <t>Coordinación de Vinculación y Seguimiento</t>
  </si>
  <si>
    <t>Coordinación de Acceso a la Información</t>
  </si>
  <si>
    <t>Coordinación de Investigación A</t>
  </si>
  <si>
    <t>Coordinación de Investigación B</t>
  </si>
  <si>
    <t>Coordinación de Quejas y Denuncias</t>
  </si>
  <si>
    <t>Coordinación de Situación Patrimonial</t>
  </si>
  <si>
    <t>Coordinación de Apoyo Jurídico de los Órganos Internos de Control</t>
  </si>
  <si>
    <t>Coordinación de los Órganos Internos de Control B</t>
  </si>
  <si>
    <t>Coordinación de Apoyo Jurídico de Auditoría y Control Interno</t>
  </si>
  <si>
    <t>Coordinación Operativa de Contraloría Social</t>
  </si>
  <si>
    <t>Mesa de Sustanciación e Instrucción A</t>
  </si>
  <si>
    <t>Mesa de Resoluciones A</t>
  </si>
  <si>
    <t>Coordinación de Evaluación Normativa</t>
  </si>
  <si>
    <t>Coordinación Jurídica de Comisarios de Entidades</t>
  </si>
  <si>
    <t>Coordinación de Investigación en Auditorías, Denuncias e Inconformidades A</t>
  </si>
  <si>
    <t>Coordinación de Supervisión y Verificación de Obra Pública y Servicios Relacionados</t>
  </si>
  <si>
    <t>Coordinación de Tecnologías de la Información</t>
  </si>
  <si>
    <t>Coordinación de Control Interno</t>
  </si>
  <si>
    <t>Coordinación de Revisión y Seguimiento de Operaciones Financieras.</t>
  </si>
  <si>
    <t>Coordinación de Control de Auditorías de Gasto Federalizado</t>
  </si>
  <si>
    <t>Coordinación de Seguimiento de Fiscalizaciones Federales y Estatales</t>
  </si>
  <si>
    <t>Coordinación de Investigación en Auditorías, Denuncias e Inconformidades B</t>
  </si>
  <si>
    <t>Secretaría de Salud</t>
  </si>
  <si>
    <t>Despacho de la Secretaría de Salud</t>
  </si>
  <si>
    <t>Subsecretaría de Salud Zona Sur</t>
  </si>
  <si>
    <t>Dirección de Diseño e Imagen Institucional</t>
  </si>
  <si>
    <t>Administración del Patrimonio de la Beneficencia Pública del Estado de Quintana Roo</t>
  </si>
  <si>
    <t>Despacho de la Dirección General  de la Administración del Patrimonio de la Beneficencia Pública del Estado de Quintana Roo</t>
  </si>
  <si>
    <t>Dirección de Desarrollo Social</t>
  </si>
  <si>
    <t>Junta de Asistencia Social Privada de Quintana Roo</t>
  </si>
  <si>
    <t>Despacho de la Junta de Asistencia Social Privada</t>
  </si>
  <si>
    <t>Secretaría de Desarrollo Agropecuario, Rural y Pesca</t>
  </si>
  <si>
    <t>Despacho de la Secertaria de Desarrollo Agropecuario, Rural y Pesca</t>
  </si>
  <si>
    <t>Dirección Jurídica y Unidad de Transparencia, Acceso a la información Pública y Protección de Datos Personales, Mejora Regulatoria y de Archivos</t>
  </si>
  <si>
    <t>Dirección de Desarrollo Agropecuario de la Zona Centro</t>
  </si>
  <si>
    <t>Dirección de Desarrollo Agropecuario de la Zona Norte</t>
  </si>
  <si>
    <t>Dirección de Pesca y Acuacultura</t>
  </si>
  <si>
    <t>Dirección de Planeación y Estadística</t>
  </si>
  <si>
    <t>Dirección de Enlace Institucional</t>
  </si>
  <si>
    <t>Subsecretaría de Agricultura</t>
  </si>
  <si>
    <t>Subsecretaría de Ganadería</t>
  </si>
  <si>
    <t>Subsecretaría de Desarrollo Rural</t>
  </si>
  <si>
    <t>Dirección de Agronegocios</t>
  </si>
  <si>
    <t>Dirección de Fomento Agrícola y Comunitario</t>
  </si>
  <si>
    <t>Dirección de Administración de Riesgos</t>
  </si>
  <si>
    <t>Dirección de Fomento Bovino</t>
  </si>
  <si>
    <t>Dirección de Organización y Fomento Tecnológico Pecuario</t>
  </si>
  <si>
    <t>Dirección de Especies Menores</t>
  </si>
  <si>
    <t>Dirección de Sanidad Animal</t>
  </si>
  <si>
    <t>Dirección de Proyectos Productivos</t>
  </si>
  <si>
    <t>Dirección de Desarrollo Rural</t>
  </si>
  <si>
    <t>Coordinación General de Infraestructura Rural</t>
  </si>
  <si>
    <t>Coordinación General de Financiamiento</t>
  </si>
  <si>
    <t>Dirección de Construcción</t>
  </si>
  <si>
    <t>Dirección de Programas Federalizados</t>
  </si>
  <si>
    <t>Dirección de Evaluación Financiera</t>
  </si>
  <si>
    <t>Dirección de Operación Financiera</t>
  </si>
  <si>
    <t>Secretaría de Ecología y Medio Ambiente</t>
  </si>
  <si>
    <t>Despacho de la Secretaría de Ecología y Medio Ambiente</t>
  </si>
  <si>
    <t>Dirección de Relaciones Públicas</t>
  </si>
  <si>
    <t>Dirección Jurídica y Unidad de Transparencia, Acceso a Información Pública y Protección de Datos Personales.</t>
  </si>
  <si>
    <t>Subsecretaría de Gestión y Protección Ambiental</t>
  </si>
  <si>
    <t>Subsecretaría de Política Ambiental, Planeación, Mejora Regulatoria y de Archivos</t>
  </si>
  <si>
    <t>Dirección de Residuos de Manejo Especial</t>
  </si>
  <si>
    <t>Dirección de Prevención de la Contaminación Ambiental</t>
  </si>
  <si>
    <t>Dirección de Ordenamiento Ecológico</t>
  </si>
  <si>
    <t>Dirección de Cambio Climático</t>
  </si>
  <si>
    <t>Dirección de Educación Ambiental</t>
  </si>
  <si>
    <t>Dirección de Planeación, Mejora Regulatoria y de Archivos</t>
  </si>
  <si>
    <t>Dirección de Tecnología e Información</t>
  </si>
  <si>
    <t>Dirección de Protección y Fomento Forestal</t>
  </si>
  <si>
    <t>Dirección de Manejo y Productividad Forestal</t>
  </si>
  <si>
    <t>Dirección de Impacto y Riesgo Ambiental</t>
  </si>
  <si>
    <t>Dirección de Desarrollo Energético</t>
  </si>
  <si>
    <t>Procuraduría de Protección al Ambiente del Estado de Quintana Roo</t>
  </si>
  <si>
    <t>Despacho de la Procuraduría de Protección al Ambiente</t>
  </si>
  <si>
    <t>Dirección de Inspección y Vigilancia Ambiental</t>
  </si>
  <si>
    <t>Dirección de Procedimiento Administrativo Ambiental</t>
  </si>
  <si>
    <t>Dirección de Auditoría Ambiental</t>
  </si>
  <si>
    <t>Unidad De Transparencia Acceso a la Información Pública y Protección de Datos Personales, de Mejora Regulatoria y de Archivos</t>
  </si>
  <si>
    <t>Dirección de Protección y Bienestar Animal</t>
  </si>
  <si>
    <t>Instituto de Biodiversidad y Áreas Naturales Protegidas del Estado de Quintana Roo</t>
  </si>
  <si>
    <t>Despacho de la Dirección General del Instituto de Biodiversidad y Áreas Naturales Protegidas del Estado de Quintana Roo.</t>
  </si>
  <si>
    <t>Dirección de Biodiversidad y Bienestar Animal</t>
  </si>
  <si>
    <t>Secretaría de Bienestar</t>
  </si>
  <si>
    <t>Despacho de la Secretaría de Bienestar</t>
  </si>
  <si>
    <t>Unidad de Transparencia Acceso a la Información Pública y Protección de Datos Personales y de Archivos</t>
  </si>
  <si>
    <t>Dirección de Comunicación</t>
  </si>
  <si>
    <t>Dirección de Relaciones Interistitucionales</t>
  </si>
  <si>
    <t>Dirección de Faro</t>
  </si>
  <si>
    <t>Coordinación General de los Programas del Bienestar</t>
  </si>
  <si>
    <t>Subsecretaria de Desarrollo Humano</t>
  </si>
  <si>
    <t>Subsecretaría de Infraestructura Social</t>
  </si>
  <si>
    <t>Subsecretaría de Gestión Comunitaria</t>
  </si>
  <si>
    <t>Subsecretaría de Planeación, Administración y Mejora Regulatoria</t>
  </si>
  <si>
    <t>Dirección General de Desarrollo Institucional y Mejora Regulatoria</t>
  </si>
  <si>
    <t>Dirección de Servicios Comunitarios</t>
  </si>
  <si>
    <t>Dirección de Infraestructura Social</t>
  </si>
  <si>
    <t>Dirección de Seguimiento de Programas</t>
  </si>
  <si>
    <t>Dirección de Vinculación Estratégica</t>
  </si>
  <si>
    <t>Dirección de Desarrollo Comunitario</t>
  </si>
  <si>
    <t>Dirección de Enlace y Control</t>
  </si>
  <si>
    <t>Dirección de Organización</t>
  </si>
  <si>
    <t>Dirección de Planeación, Evaluación y Seguimiento</t>
  </si>
  <si>
    <t>Dirección de Padrón de Beneficiarios</t>
  </si>
  <si>
    <t>Dirección de Servicios Institucionales</t>
  </si>
  <si>
    <t>Dirección de Organización, Métodos y Mejora Regulatoria</t>
  </si>
  <si>
    <t>Delegación del Municipio de Othon P Blanco</t>
  </si>
  <si>
    <t>Delegación del Municipio Cozumel</t>
  </si>
  <si>
    <t>Delegación del Municipio de Carrillo Puerto</t>
  </si>
  <si>
    <t>Delegación del Municipio de Isla Mujeres</t>
  </si>
  <si>
    <t>Delegación del Municipio de José María Morelos</t>
  </si>
  <si>
    <t>Delegación del Municipio de Lázaro Cárdenas</t>
  </si>
  <si>
    <t>Delegación del Municipio de Solidaridad</t>
  </si>
  <si>
    <t>Delegación del Municipio de Tulum</t>
  </si>
  <si>
    <t>Delegación del Municipio de Bacalar</t>
  </si>
  <si>
    <t>Delegación del Municipio de Puerto Morelos</t>
  </si>
  <si>
    <t>Delegación del Municipio de Benito Juárez</t>
  </si>
  <si>
    <t>Instituto de Economía Social y Solidaria</t>
  </si>
  <si>
    <t>Despacho de la Dirección General del Instituto de Economía Social y Solidaria del Estado de Quintana Roo</t>
  </si>
  <si>
    <t>Dirección de Vinculación</t>
  </si>
  <si>
    <t>Dirección de Proyectos Productivos y Organización</t>
  </si>
  <si>
    <t>Dirección de Capacitación y Alineación Estratégica</t>
  </si>
  <si>
    <t>Agencia de Seguridad Alimentaria</t>
  </si>
  <si>
    <t>Despacho de la Dirección General de la Agencia de Seguridad Alimentaria del Estado de Quintana Roo</t>
  </si>
  <si>
    <t>Coordinación General de Operación Territorial</t>
  </si>
  <si>
    <t>Dirección de Atención Territorial Zona Sur</t>
  </si>
  <si>
    <t>Dirección de Atención Territorial Zona Maya</t>
  </si>
  <si>
    <t>Dirección de Atención Territorial Zona Centro</t>
  </si>
  <si>
    <t>Dirección de Atención Territorial Zona Norte</t>
  </si>
  <si>
    <t>Secretaría del Trabajo y Previsión Social</t>
  </si>
  <si>
    <t>Despacho de la Secretaría del Trabajo y Previsión Social</t>
  </si>
  <si>
    <t>Dirección de Relaciones Públicas, Comunicación y Prensa</t>
  </si>
  <si>
    <t>Subsecretaría del Trabajo de la Zona Sur</t>
  </si>
  <si>
    <t>Subsecretaría del Trabajo de la Zona Norte</t>
  </si>
  <si>
    <t>Junta Local de Conciliación y Arbitraje</t>
  </si>
  <si>
    <t>Procuraduría de la Defensa del Trabajo</t>
  </si>
  <si>
    <t>Dirección del Trabajo y Previsión Social</t>
  </si>
  <si>
    <t>Junta Especial de Conciliación y Arbitraje en Solidaridad</t>
  </si>
  <si>
    <t>Junta Especial de Conciliación y Arbitraje en Cozumel</t>
  </si>
  <si>
    <t>Procuraduría Auxiliar de la Defensa del Trabajo en Solidaridad</t>
  </si>
  <si>
    <t>Procuraduría Auxiliar de la Defensa del Trabajo en Cozumel</t>
  </si>
  <si>
    <t>Junta Especial de Conciliación y Arbitraje No. 1  en Benito Juárez</t>
  </si>
  <si>
    <t>Junta Especial de Conciliación y Arbitraje No. 2  en Benito Juárez</t>
  </si>
  <si>
    <t>Junta Especial de Conciliación y Arbitraje No. 3  en Benito Juárez</t>
  </si>
  <si>
    <t>Procuraduría Auxiliar de la Defensa del Trabajo en Benito Juárez</t>
  </si>
  <si>
    <t>Tribunal de Conciliación y Arbitraje</t>
  </si>
  <si>
    <t>Servicio Estatal del Empleo y Capacitación para el Trabajo de Quintana Roo</t>
  </si>
  <si>
    <t>Despacho de la Coordinación General del Servicio Estatal del Empleo y Capacitación para el Trabajo de Quintana Roo</t>
  </si>
  <si>
    <t>Secretaría de Seguridad Ciudadana</t>
  </si>
  <si>
    <t>Despacho de la Secretaría de Seguridad Ciudadana</t>
  </si>
  <si>
    <t>Dirección General Jurídica y Unidad de Transparencia, Acceso a la Información Pública y Protección de Datos Personales</t>
  </si>
  <si>
    <t>Subsecretaría de Administración y Finanzas, Mejora Regulatoria y de Archivos</t>
  </si>
  <si>
    <t>SubSecretaría de Seguridad Ciudadana en la Zona Norte</t>
  </si>
  <si>
    <t>Servicio Público de Escolta</t>
  </si>
  <si>
    <t>Dirección General de Operaciones de Centros de Mando y Control</t>
  </si>
  <si>
    <t>Dirección General de Investigación e Inteligencia</t>
  </si>
  <si>
    <t>Dirección General de Unidad de Medidas Cautelares y Suspensión Condicional de Proceso</t>
  </si>
  <si>
    <t>Dirección General de Operaciones de Prevención de la Policía Estatal</t>
  </si>
  <si>
    <t>Dirección General de Administración y de Archivos</t>
  </si>
  <si>
    <t>Dirección General de Ejecución de Medidas para Adolescentes</t>
  </si>
  <si>
    <t>Dirección General de Operaciones del Servicio Público de Escolta</t>
  </si>
  <si>
    <t>Dirección de Ejecución de Penas y Medidas de Seguridad</t>
  </si>
  <si>
    <t>Dirección de Asuntos Internos</t>
  </si>
  <si>
    <t>Dirección de Registro y Supervisión de Empresas y Servicios Privados de Seguridad</t>
  </si>
  <si>
    <t>Dirección de la Policía Procesal</t>
  </si>
  <si>
    <t>Dirección del Centro Penitenciario de Chetumal</t>
  </si>
  <si>
    <t>Dirección del Centro Penitenciario de Cancún</t>
  </si>
  <si>
    <t>Dirección del Centro de Ejecución de Medidas para Adolescentes</t>
  </si>
  <si>
    <t>Dirección de Servicios Especiales de Vigilancia</t>
  </si>
  <si>
    <t>Dirección de la Policía Rural y Carreteras</t>
  </si>
  <si>
    <t>Dirección de la Policía Estatal de Tránsito</t>
  </si>
  <si>
    <t>Dirección de Planeación y Mejora Regulatoria</t>
  </si>
  <si>
    <t>Dirección de Servicios Generales</t>
  </si>
  <si>
    <t>Dirección de Operaciones Zona Sur del Servicio Público de Escolta</t>
  </si>
  <si>
    <t>Dirección de Enlace Administrativo del Servicio Público de Escolta</t>
  </si>
  <si>
    <t>Dirección de Operaciones Zona Norte del Servicio Público de Escolta</t>
  </si>
  <si>
    <t>Dirección del Centro Penitenciario de Cozumel</t>
  </si>
  <si>
    <t>Centro de Mando e Inteligencia</t>
  </si>
  <si>
    <t>Rectoría de la Universidad de Ciencias y Disciplinas de la Seguridad de Quintana Roo</t>
  </si>
  <si>
    <t>Dirección General de Prevención Social del Delito y Participación Ciudadana</t>
  </si>
  <si>
    <t>Dirección de Tecnologías en la Zona Sur</t>
  </si>
  <si>
    <t>Dirección de Enlace al Centro Estatal de Información</t>
  </si>
  <si>
    <t>Dirección Académica</t>
  </si>
  <si>
    <t>Dirección de Enlace Administrativo</t>
  </si>
  <si>
    <t>Dirección de Implantación y Seguimiento de Programas para la Prevención Social del Delito y Participación Ciudadana</t>
  </si>
  <si>
    <t>Centro Estatal de Evaluación y Control de Confianza</t>
  </si>
  <si>
    <t>Despacho de la Dirección General del Centro Estatal de Evaluación y Control de Confianza</t>
  </si>
  <si>
    <t>Dirección de Poligrafía</t>
  </si>
  <si>
    <t>Dirección de Medicina y Toxicología</t>
  </si>
  <si>
    <t>Dirección de Investigación Socioeconómica</t>
  </si>
  <si>
    <t>Dirección de Psicología</t>
  </si>
  <si>
    <t>Dirección de Evaluación Zona Norte</t>
  </si>
  <si>
    <t>Inversión Pública del Estado</t>
  </si>
  <si>
    <t>Provisiones Financieras</t>
  </si>
  <si>
    <t>Poder Legislativo</t>
  </si>
  <si>
    <t>Auditoría Superior del Estado de Quintana Roo</t>
  </si>
  <si>
    <t>Poder Judicial</t>
  </si>
  <si>
    <t>Instituto Electoral de Quintana Roo</t>
  </si>
  <si>
    <t>Consejo General</t>
  </si>
  <si>
    <t>Unidad Técnica de Comunicación Social</t>
  </si>
  <si>
    <t>Unidad Técnica de Informática y Estadística</t>
  </si>
  <si>
    <t>Unidad Técnica de Transparencia y Archivo Electoral</t>
  </si>
  <si>
    <t>Dirección de Cultura Política</t>
  </si>
  <si>
    <t>Secretaría Ejecutiva</t>
  </si>
  <si>
    <t>Dirección de Partidos Políticos</t>
  </si>
  <si>
    <t>Comisión de los Derechos Humanos del Estado de Quintana Roo</t>
  </si>
  <si>
    <t>Presidencia</t>
  </si>
  <si>
    <t>Coordinación de Vinculación Interinstitucional y con Organizaciones no Gubernamentales</t>
  </si>
  <si>
    <t>Dirección de Comunicación Social.</t>
  </si>
  <si>
    <t>Coordinación de Atención a Centros Penitenciarios y Asuntos Especiales</t>
  </si>
  <si>
    <t>Coordinación de Atención a la Niñez, la Adolescencia y la Discapacidad</t>
  </si>
  <si>
    <t>Coordinación Asuntos de la Mujer</t>
  </si>
  <si>
    <t>Despacho de la Primera Visitaduría General</t>
  </si>
  <si>
    <t>Despacho de la Segunda Visitaduría General</t>
  </si>
  <si>
    <t>Despacho de la Tercera Visitaduría General</t>
  </si>
  <si>
    <t>Despacho de la Secretaría Técnica</t>
  </si>
  <si>
    <t>Despacho de la Oficialía Mayor</t>
  </si>
  <si>
    <t>Instituto de Formación Especializada en Derechos Humanos</t>
  </si>
  <si>
    <t>Despacho de la Consultoría Jurídica</t>
  </si>
  <si>
    <t>Despacho del Centro de Atención a Víctimas</t>
  </si>
  <si>
    <t>Unidad de Transparencia y Control Estadístico</t>
  </si>
  <si>
    <t>Dirección de Enlace, Promoción y Difusión de los Derechos Humanos</t>
  </si>
  <si>
    <t>Dirección de Contenidos Educativos</t>
  </si>
  <si>
    <t>Dirección General de Revisión de Proyectos, Control y Seguimiento de Recomendaciones</t>
  </si>
  <si>
    <t>Dirección Planeación</t>
  </si>
  <si>
    <t>Tribunal Electoral de Quintana Roo</t>
  </si>
  <si>
    <t>Despacho de la Presidencia</t>
  </si>
  <si>
    <t>Unidad de Legislación y Jurisprudencia</t>
  </si>
  <si>
    <t>Unidad de Comunicación y Difusión</t>
  </si>
  <si>
    <t>Unidad de Informática y Documentación</t>
  </si>
  <si>
    <t>Unidad de Administración</t>
  </si>
  <si>
    <t>Unidad de Capacitación e Investigación</t>
  </si>
  <si>
    <t>Unidad de Transparencia</t>
  </si>
  <si>
    <t>Defensoría Pública Electoral</t>
  </si>
  <si>
    <t>Despacho del Magistrado I</t>
  </si>
  <si>
    <t>Despacho del Magistrado II</t>
  </si>
  <si>
    <t>Despacho del Magistrado III</t>
  </si>
  <si>
    <t>Despacho de la Secretaría General de Acuerdos</t>
  </si>
  <si>
    <t>Instituto de Acceso a la Información y Protección de Datos Personales de Quintana Roo</t>
  </si>
  <si>
    <t>Comisionado Presidente</t>
  </si>
  <si>
    <t>Despacho del Secretario Ejecutivo</t>
  </si>
  <si>
    <t>Dirección de Relaciones Públicas y Comunicación Social</t>
  </si>
  <si>
    <t>Despacho de la Coordinación Jurídica, de Datos Personales y Archivos</t>
  </si>
  <si>
    <t>Despacho de la Coordinación Administrativa</t>
  </si>
  <si>
    <t>Despacho de la Coordinación de Capacitación</t>
  </si>
  <si>
    <t>Despacho de la Coordinación de Vinculación</t>
  </si>
  <si>
    <t>Dirección de lo Consultivo y Contensioso</t>
  </si>
  <si>
    <t>Dirección de Protección de Datos Personales</t>
  </si>
  <si>
    <t>Dirección de Archivo</t>
  </si>
  <si>
    <t>Dirección de Recursos Financieros, Presupuesto y Contabilidad</t>
  </si>
  <si>
    <t>Dirección de Recursos Humanos, Materiales y Servicios Generales</t>
  </si>
  <si>
    <t>Dirección de Cultura de la Apertura Informativa</t>
  </si>
  <si>
    <t>Dirección de Cultura para la Transparencia</t>
  </si>
  <si>
    <t>Dirección de Formación Continua</t>
  </si>
  <si>
    <t>Dirección de Verificación de Obligaciones de Transparencia</t>
  </si>
  <si>
    <t>Dirección de Proyectos con Sujetos Obligados y Sistema Nacional</t>
  </si>
  <si>
    <t>Fiscalía General del Estado</t>
  </si>
  <si>
    <t>Fiscalía del Distrito Sur</t>
  </si>
  <si>
    <t>Dirección General de la Policía de Investigación</t>
  </si>
  <si>
    <t>Dirección General de Desarrollo Institucional</t>
  </si>
  <si>
    <t>Dirección General de Administración y Finanzas</t>
  </si>
  <si>
    <t>Centro de Justicia para las Mujeres</t>
  </si>
  <si>
    <t>Unidad de Asistencia Jurídica</t>
  </si>
  <si>
    <t>Unidad de Tecnologías de la Información y Comunicación</t>
  </si>
  <si>
    <t>Servicios Educativos de Quintana Roo</t>
  </si>
  <si>
    <t>Coordinación General de Asuntos Jurídicos</t>
  </si>
  <si>
    <t>Secretaria Técnica</t>
  </si>
  <si>
    <t>Unidad de Servicios Educativos de Cozumel</t>
  </si>
  <si>
    <t>Unidad de Servicios Educativos de Felipe Carrillo Puerto</t>
  </si>
  <si>
    <t>Unidad de Servicios Educativos de José María Morelos</t>
  </si>
  <si>
    <t>Unidad de Servicios Educativos de Tulum</t>
  </si>
  <si>
    <t>Unidad de Servicios Educativos de Solidaridad</t>
  </si>
  <si>
    <t>Coordinación General de Educación Básica</t>
  </si>
  <si>
    <t>Coordinación General de Planeación</t>
  </si>
  <si>
    <t>Coordinación General de Administración y Finanzas</t>
  </si>
  <si>
    <t>Coordinación General de Atención a la Educación en Zona Norte</t>
  </si>
  <si>
    <t>Coordinación General de Instituciones Formadoras de Docentes</t>
  </si>
  <si>
    <t>Dirección de Educación Primaria</t>
  </si>
  <si>
    <t>Dirección de Educación Inicial y Preescolar</t>
  </si>
  <si>
    <t>Dirección de Participación Social</t>
  </si>
  <si>
    <t>Dirección de Educación Secundaria</t>
  </si>
  <si>
    <t>Dirección de Seguimiento y Gestión para la Educación Básica</t>
  </si>
  <si>
    <t>Dirección de Instituciones Formadoras de Docentes</t>
  </si>
  <si>
    <t>Dirección de Gestión, Vinculación y Extensión de Instituciones Formadoras de Docentes</t>
  </si>
  <si>
    <t>Dirección de Servicios y Mantenimiento a Escuelas y Archivo</t>
  </si>
  <si>
    <t>Dirección de Asuntos Jurídicos en Zona Sur y Enlace de Transparencia</t>
  </si>
  <si>
    <t>Dirección de Asuntos Jurídicos en Zona Norte</t>
  </si>
  <si>
    <t>Dirección de Formación y Profesionalización Docente</t>
  </si>
  <si>
    <t>Dirección de Innovación y Desarrollo Académico</t>
  </si>
  <si>
    <t>Dirección de Carrera Docente</t>
  </si>
  <si>
    <t>Dirección de Sistemas y Telecomunicaciones</t>
  </si>
  <si>
    <t>Dirección de Educación Básica en Zona Norte</t>
  </si>
  <si>
    <t>Dirección de Instituciones Formadoras de Docentes en Zona Norte</t>
  </si>
  <si>
    <t>Dirección de Planeación en Zona Norte</t>
  </si>
  <si>
    <t>Dirección de Servicios Administrativos en Zona Norte</t>
  </si>
  <si>
    <t>Colegio de Bachilleres del Estado de Quintana Roo</t>
  </si>
  <si>
    <t>Órgano de Control y Evaluación Interna</t>
  </si>
  <si>
    <t>Despacho de La Dirección Académica</t>
  </si>
  <si>
    <t>Despacho de la Dirección Administrativa</t>
  </si>
  <si>
    <t>Despacho de la Dirección de Planeación Programación y Presupuesto</t>
  </si>
  <si>
    <t>Despacho de la Coordinación de Zona (Sur)</t>
  </si>
  <si>
    <t>Despacho de la Coordinación de Zona (Centro)</t>
  </si>
  <si>
    <t>Despacho de la Coordinación de Zona (Norte)</t>
  </si>
  <si>
    <t>Centro de Estudios de Bachillerato Técnico “Eva Sámano de López Mateos”</t>
  </si>
  <si>
    <t>Colegio de Estudios Científicos y Tecnológicos del Estado de Quintana Roo</t>
  </si>
  <si>
    <t>Dirección de Plantel Chetumal</t>
  </si>
  <si>
    <t>Dirección de Plantel Cancún I</t>
  </si>
  <si>
    <t>Dirección del Plantel Tulúm</t>
  </si>
  <si>
    <t>Dirección del Plantel Cancún II</t>
  </si>
  <si>
    <t>Dirección de Plantel Leona Vicario</t>
  </si>
  <si>
    <t>Dirección de Plantel Cancún III</t>
  </si>
  <si>
    <t>Dirección del Plantel Cancún IV</t>
  </si>
  <si>
    <t>Dirección Administrativa y Financiera</t>
  </si>
  <si>
    <t>Dirección de Playa del Carmen II</t>
  </si>
  <si>
    <t>Colegio de Educación Profesional Técnica del Estado de Quintana Roo</t>
  </si>
  <si>
    <t>Instituto de Capacitación para el Trabajo del Estado de Quintana Roo</t>
  </si>
  <si>
    <t>Dirección Técnica Académica y Enlace</t>
  </si>
  <si>
    <t>Dirección de la Unidad de Capacitación para el Trabajo de Cozumel</t>
  </si>
  <si>
    <t>Dirección de la Unidad de Capacitación para el Trabajo de Felipe Carrillo Puerto</t>
  </si>
  <si>
    <t>Dirección de la Unidad de Capacitación para el Trabajo de Playa del Carmen</t>
  </si>
  <si>
    <t>Dirección de la Unidad de Capacitación para el Trabajo de Chetumal</t>
  </si>
  <si>
    <t>Dirección de la Unidad de Capacitación para el Trabajo de Cancún</t>
  </si>
  <si>
    <t>Dirección de la Unidad de Capacitación para el Trabajo de Tulúm</t>
  </si>
  <si>
    <t>Dirección de Unidad de Capacitación para el Trabajo de Bacalar</t>
  </si>
  <si>
    <t>Dirección de Unidad de Capacitación para el Trabajo de Puerto Morelos</t>
  </si>
  <si>
    <t>Instituto Estatal para la Educación de Jóvenes y Adultos</t>
  </si>
  <si>
    <t>Despacho de la Dirección General del Instituto Estatal para la Educación de Jóvenes y Adultos</t>
  </si>
  <si>
    <t>Coordinación Regional Operativa</t>
  </si>
  <si>
    <t>Dirección de Servicios Educativos</t>
  </si>
  <si>
    <t>Dirección de Planeación y Seguimiento Operativo</t>
  </si>
  <si>
    <t>Dirección de Atención a Grupos Indígenas</t>
  </si>
  <si>
    <t>Instituto Tecnológico Superior de Felipe Carrillo Puerto</t>
  </si>
  <si>
    <t>Subdirección Académica</t>
  </si>
  <si>
    <t>Subdirección de Vinculación</t>
  </si>
  <si>
    <t>Subdirección de Posgrado e Investigación</t>
  </si>
  <si>
    <t>Universidad Tecnológica de Cancún</t>
  </si>
  <si>
    <t>Despacho de la Rectoría de la Universidad Tecnológica de Cancún</t>
  </si>
  <si>
    <t>Dirección de Extensión Universitaria y Servicios Estudiantiles</t>
  </si>
  <si>
    <t>Secretaría Académica</t>
  </si>
  <si>
    <t>Secretaría de Vinculación</t>
  </si>
  <si>
    <t>Dirección de División Turismo</t>
  </si>
  <si>
    <t>Dirección de División Económico-Administrativa</t>
  </si>
  <si>
    <t>Dirección de División Ingeniería y Tecnología</t>
  </si>
  <si>
    <t>Dirección de División Gastronomía</t>
  </si>
  <si>
    <t>Dirección de Innovación</t>
  </si>
  <si>
    <t>Universidad Tecnológica de la Riviera Maya</t>
  </si>
  <si>
    <t>Despacho de la Rectoría de la Universidad Tecnológica de la Riviera Maya</t>
  </si>
  <si>
    <t>Dirección de Planeación y Evaluación</t>
  </si>
  <si>
    <t>Universidad del Caribe</t>
  </si>
  <si>
    <t>Despacho de la Secretaría Académica</t>
  </si>
  <si>
    <t>Instituto de Infraestructura Física Educativa del Estado de Quintana Roo</t>
  </si>
  <si>
    <t>Dirección de Obras y Equipamiento</t>
  </si>
  <si>
    <t>Dirección   Administrativa</t>
  </si>
  <si>
    <t>Dirección de Política y Control Financiero</t>
  </si>
  <si>
    <t>Dirección de Certificación</t>
  </si>
  <si>
    <t>Unidad de Transparencia, Acceso a la Información Pública, Protección de Datos Personales, Mejora Regulatoria y de Archivos</t>
  </si>
  <si>
    <t>Dirección del Planetario Yookol Kaab en Othón P. Blanco</t>
  </si>
  <si>
    <t>Dirección del Planetario Ka Yok en Benito Juárez</t>
  </si>
  <si>
    <t>Dirección del Planetario Sayab en Solidaridad</t>
  </si>
  <si>
    <t>Dirección del Planetario Chaan Kaan en Cozumel</t>
  </si>
  <si>
    <t>Universidad Intercultural Maya de Quintana Roo</t>
  </si>
  <si>
    <t>Dirección de Planeación y Desarrollo Institucional</t>
  </si>
  <si>
    <t>Universidad Politécnica de Quintana Roo</t>
  </si>
  <si>
    <t>Rectoría</t>
  </si>
  <si>
    <t>Dirección de Vinculación, Difusión y Extensión Universitaria</t>
  </si>
  <si>
    <t>Despacho Secretaría Administrativa</t>
  </si>
  <si>
    <t>Dirección de Programa Académico 1</t>
  </si>
  <si>
    <t>Dirección de Programa Académico 2</t>
  </si>
  <si>
    <t>Dirección de Programa Académico 3</t>
  </si>
  <si>
    <t>Dirección de Programa Académico 4</t>
  </si>
  <si>
    <t>Universidad Tecnológica Chetumal</t>
  </si>
  <si>
    <t>Despacho de la Rectoría de la Universidad Tecnológica de Chetumal</t>
  </si>
  <si>
    <t>Universidad Politécnica de Bacalar</t>
  </si>
  <si>
    <t>Despacho de la Rectoría de la Universidad Politécnica de Bacalar</t>
  </si>
  <si>
    <t>Universidad Tecnológica de Tulum</t>
  </si>
  <si>
    <t>Despacho de la Rectoría de la Universidad Tecnológica de Tulum</t>
  </si>
  <si>
    <t>Dirección Academica</t>
  </si>
  <si>
    <t>Dirección de Planeación y Unidad de Trasparencia Acceso a la Información Pública y Protección de Datos Personales</t>
  </si>
  <si>
    <t>Dirección de Administración, Finanzas, Mejora Regulatoria y de Archivos</t>
  </si>
  <si>
    <t>Comisión del Deporte de Quintana Roo</t>
  </si>
  <si>
    <t>Delegación Zona Norte</t>
  </si>
  <si>
    <t>Servicios Estatales de Salud</t>
  </si>
  <si>
    <t>Despacho de la Dirección General de los Servicios Estatales de Salud</t>
  </si>
  <si>
    <t>Dirección de Normatividad y Asuntos Jurídicos</t>
  </si>
  <si>
    <t>Dirección de Servicios de Salud</t>
  </si>
  <si>
    <t>Dirección de Protección Contra Riesgos Sanitarios</t>
  </si>
  <si>
    <t>Dirección de Planeación, Calidad y Archivo</t>
  </si>
  <si>
    <t>Dirección de Desarrollo de Infraestructura en Salud</t>
  </si>
  <si>
    <t>Dirección del Laboratorio Estatal de Salud Pública</t>
  </si>
  <si>
    <t>Subdirección de Vigilancia Epidemiológica</t>
  </si>
  <si>
    <t>Subdirección de Prevención y Promoción de la Salud</t>
  </si>
  <si>
    <t>Subdirección Técnica</t>
  </si>
  <si>
    <t>Subdirección de Protección Contra Riesgos Sanitarios</t>
  </si>
  <si>
    <t>Subdirección del Centro Estatal de Medicina Transfusional</t>
  </si>
  <si>
    <t>Subdirección de Tarjetas de Salud y Control Venereo</t>
  </si>
  <si>
    <t>Subdirección de Planeación</t>
  </si>
  <si>
    <t>Subdirección de Calidad y Educación en Salud</t>
  </si>
  <si>
    <t>Subdirección de Informática</t>
  </si>
  <si>
    <t>Subdirección de Recursos Humanos</t>
  </si>
  <si>
    <t>Subdirección de Recursos Materiales</t>
  </si>
  <si>
    <t>Subdirección de Recursos Financieros</t>
  </si>
  <si>
    <t>Jurisdicción Sanitaria No. 1</t>
  </si>
  <si>
    <t>Jurisdicción Sanitaria No. 2</t>
  </si>
  <si>
    <t>Jurisdicción Sanitaria No. 3</t>
  </si>
  <si>
    <t>Hospital General de Chetumal</t>
  </si>
  <si>
    <t>Hospital Materno Infantil Morelos</t>
  </si>
  <si>
    <t>Hospital General de Cancún</t>
  </si>
  <si>
    <t>Hospital General de Cozumel</t>
  </si>
  <si>
    <t>Hospital Integral de Isla Mujeres</t>
  </si>
  <si>
    <t>Hospital General de Playa del Carmen</t>
  </si>
  <si>
    <t>Hospital Integral de Kantunilkin</t>
  </si>
  <si>
    <t>Hospital General de Felipe Carrillo Puerto</t>
  </si>
  <si>
    <t>Hospital Integral de José María Morelos</t>
  </si>
  <si>
    <t>Sistema Quintanarroense de Comunicación Social</t>
  </si>
  <si>
    <t>Despacho de la Dirección General  del Sistema Quintanarroense de Comunicación Social</t>
  </si>
  <si>
    <t>Coordinación General de Televisión</t>
  </si>
  <si>
    <t>Coordinación General de Radio</t>
  </si>
  <si>
    <t>Dirección de Radio Riviera</t>
  </si>
  <si>
    <t>Dirección de Noticias</t>
  </si>
  <si>
    <t>Dirección de Producción y Operación</t>
  </si>
  <si>
    <t>Dirección de Producciones Especiales de Televisión</t>
  </si>
  <si>
    <t>Dirección de Seguimiento Gubernamental</t>
  </si>
  <si>
    <t>Dirección de Producciones Especiales de Radio</t>
  </si>
  <si>
    <t>Dirección de Radio Caribe</t>
  </si>
  <si>
    <t>Dirección de Contabilidad</t>
  </si>
  <si>
    <t>Comisión Ejecutiva de Atención a Víctimas del Estado de Quintana Roo</t>
  </si>
  <si>
    <t>Despacho de la Comisión Ejecutiva de Atención a Víctimas del Estado de Quintana Roo</t>
  </si>
  <si>
    <t>Dirección del Fondo de Ayuda, Asistencia y Reparación Integral</t>
  </si>
  <si>
    <t>Dirección de Asuntos Jurídicos y Unidad de Transparencia, Acceso a Información Pública y Protección de Datos Personales</t>
  </si>
  <si>
    <t>Dirección de Primer Contacto y Ayuda Inmediata</t>
  </si>
  <si>
    <t>Consejo de Promoción Turística de Quintana Roo</t>
  </si>
  <si>
    <t>Despacho de la Dirección General del Consejo de Promoción Turística de Quintana Roo</t>
  </si>
  <si>
    <t>Dirección de Inteligencia de Mercados</t>
  </si>
  <si>
    <t>Dirección de Marketing</t>
  </si>
  <si>
    <t>Dirección de Promoción</t>
  </si>
  <si>
    <t>Dirección de Operación Turística</t>
  </si>
  <si>
    <t>Centro de Conciliación Laboral del Estado de Quintana Roo</t>
  </si>
  <si>
    <t>Despacho de la Dirección General del Centro de Conciliación Laboral del Estado de Quintana Roo</t>
  </si>
  <si>
    <t>Dirección de Formación y Desarrollo Educativo</t>
  </si>
  <si>
    <t>Dirección de Planeación y de Archivos</t>
  </si>
  <si>
    <t>Dirección Jurídica, Mejora Regulatoria y Unidad de Transparencia, Acceso a la información Pública y Protección de Datos Personales</t>
  </si>
  <si>
    <t>Delegación del Centro de Conciliación  Laboral en Othón P. Blanco</t>
  </si>
  <si>
    <t>Delegación del Centro de Conciliación  Laboral en Benito Juárez</t>
  </si>
  <si>
    <t>Delegación del Centro de Conciliación  Laboral en Solidaridad</t>
  </si>
  <si>
    <t>Instituto de Movilidad del Estado de Quintana Roo</t>
  </si>
  <si>
    <t>Despacho de la Dirección General  del Instituto  de Movilidad del Estado de Quintana Roo</t>
  </si>
  <si>
    <t>Dirección de Estudios y Proyectos de Movilidad</t>
  </si>
  <si>
    <t>Dirección de Trámites, Servicios, Mejora Regulatoria y Registro Público de Movilidad</t>
  </si>
  <si>
    <t>Dirección de Control de Licencias y Enlace con los Municipios y Agrupaciones</t>
  </si>
  <si>
    <t>Dirección de Supervisión, Inspección y Vigilancia de Movilidad</t>
  </si>
  <si>
    <t>Delegación del Instituto de Movilidad en Benito Juárez</t>
  </si>
  <si>
    <t>Delegación del Instituto de Movilidad en Cozumel</t>
  </si>
  <si>
    <t>Delegación del Instituto de Movilidad en Felipe Carrillo Puerto</t>
  </si>
  <si>
    <t>Delegación del Instituto de Movilidad en Tulum</t>
  </si>
  <si>
    <t>Delegación del Instituto de Movilidad en Solidaridad</t>
  </si>
  <si>
    <t>Delegación del Instituto de Movilidad en Puerto Morelos</t>
  </si>
  <si>
    <t>Delegación del Instituto de Movilidad de Bacalar</t>
  </si>
  <si>
    <t>Delegación del Instituto de Movilidad en Isla Mujeres</t>
  </si>
  <si>
    <t>Dirección de Administración, Finanzas y de Archivos</t>
  </si>
  <si>
    <t>Subdirección de Administración y Coordinación de Archivos</t>
  </si>
  <si>
    <t>Sistema para el Desarrollo Integral de la Familia del Estado de Quintana Roo</t>
  </si>
  <si>
    <t>Despacho de la Dirección General  del Sistema Para el Desarrollo Integral de la Familia</t>
  </si>
  <si>
    <t>Dirección Jurídica y Unidad de Transparencia, Acceso a la Información Pública y protección de Datos Personales</t>
  </si>
  <si>
    <t>Dirección de Procuración de Fondos</t>
  </si>
  <si>
    <t>Dirección de Atención Visual</t>
  </si>
  <si>
    <t>Dirección de Imagen Institucional</t>
  </si>
  <si>
    <t>Subdirección General Administrativa y de Archivos</t>
  </si>
  <si>
    <t>Subdirección General Operativa y Mejora Regulatoria</t>
  </si>
  <si>
    <t>Procuraduría de Protección de Niñas, Niños, Adolescentes y la Familia del Estado de Quintana Roo</t>
  </si>
  <si>
    <t>Subdirección General de Salud y Atención a Personas con Discapacidad</t>
  </si>
  <si>
    <t>Subdirección General de la Familia</t>
  </si>
  <si>
    <t>Subdirección General de Atención a la Infancia y Adolescencia</t>
  </si>
  <si>
    <t>Dirección de Recursos Materiales, Servicios Generales y de Archivos</t>
  </si>
  <si>
    <t>Dirección  de Asistencia Social y Atención Ciudadana</t>
  </si>
  <si>
    <t>Dirección Técnica de Planeación y Mejora Regulatoria</t>
  </si>
  <si>
    <t>Dirección de Recreación, Cultura y Deporte</t>
  </si>
  <si>
    <t>Dirección de la Casa de Asistencia Integral para Adolescentes</t>
  </si>
  <si>
    <t>Subprocuraduría de Protección de Niñas, Niños, Adolescentes y la Familia del Estado de Quintana Roo</t>
  </si>
  <si>
    <t>Dirección del Centro de Atención a Víctimas de Violencia</t>
  </si>
  <si>
    <t>Dirección Técnica Administrativa</t>
  </si>
  <si>
    <t>Dirección de los Centros de Rehabilitación Integral y de Atención al Autismo</t>
  </si>
  <si>
    <t>Dirección de la Casa Hogar de Personas Mayores</t>
  </si>
  <si>
    <t>Dirección de Promoción y Calidad de Vida de las Personas Mayores</t>
  </si>
  <si>
    <t>Dirección de Fomento y Rescate de Valores en las Familias</t>
  </si>
  <si>
    <t>Dirección de la Casa Hogar Ciudad de las Niñas, Niños y Adolescentes</t>
  </si>
  <si>
    <t>Dirección del Centro de Desarrollo Infantil 1 del Sistema Para el Desarrollo Integral de la Familia</t>
  </si>
  <si>
    <t>Dirección del Centro de Desarrollo Infantil 2 del Sistema Para el Desarrollo Integral de la Familia</t>
  </si>
  <si>
    <t>Dirección de Atención a Niñas, Niños y Adolescentes en Situación de Vulnerabilidad</t>
  </si>
  <si>
    <t>Dirección del Centro Integral de Primera Infancia Moots Ya Axche</t>
  </si>
  <si>
    <t>Dirección del Centro Integral de Primera Infancia Chuun Koopo Cancún</t>
  </si>
  <si>
    <t>Dirección de Salud y Atención Integral</t>
  </si>
  <si>
    <t>Coordinación del Centro de Rehabilitación Integral Municipal Cozumel</t>
  </si>
  <si>
    <t>Dirección del Centro Integral de Primera Infancia Carmelina H. de López Lira Playa del Carmen</t>
  </si>
  <si>
    <t>Dirección del Centro Integral de Primera Infancia Bacalar</t>
  </si>
  <si>
    <t>Dirección del Centro Integral de Primera Infancia Villas Otoch Paraiso Cancún</t>
  </si>
  <si>
    <t>Unidad de Apoyo a Mujeres Víctimas de Violencia</t>
  </si>
  <si>
    <t>Dirección de Seguimiento de Programas Comunitarios</t>
  </si>
  <si>
    <t>Dirección de Gestión y Vinculación</t>
  </si>
  <si>
    <t>Instituto Quintanarroense de la Mujer</t>
  </si>
  <si>
    <t>Dirección de Prevención de la Violencia de Género</t>
  </si>
  <si>
    <t>Instituto para el Desarrollo del Pueblo Maya y las Comunidades Indígenas del Estado de Quintana Roo</t>
  </si>
  <si>
    <t>Dirección de Derechos Indígenas y Atención Jurídica</t>
  </si>
  <si>
    <t>Dirección de Atención Indígena y Desarrollo Social</t>
  </si>
  <si>
    <t>Dirección de Administración y Planeación</t>
  </si>
  <si>
    <t>Dirección de Consulta y Estudios Indígenas</t>
  </si>
  <si>
    <t>Dirección de Desarrollo Productivo e Infraestructura</t>
  </si>
  <si>
    <t>Delegación Zona Centro</t>
  </si>
  <si>
    <t>Instituto Quintanarroense de la Juventud</t>
  </si>
  <si>
    <t>Despacho de la Dirección General del Instituto Quintanarroense de la Juventud</t>
  </si>
  <si>
    <t>Dirección de Albergue Estudiantil</t>
  </si>
  <si>
    <t>Dirección de Organización y Participación Juvenil</t>
  </si>
  <si>
    <t>Dirección de Desarrollo Juvenil y Políticas Públicas</t>
  </si>
  <si>
    <t>Instituto de la Cultura y las Artes de Quintana Roo</t>
  </si>
  <si>
    <t>Despacho de la Dirección General del Instituto de la Cultura y las Artes de Quintana Roo</t>
  </si>
  <si>
    <t>Dirección de Patrimonio Cultural</t>
  </si>
  <si>
    <t>Dirección de Fomento y Formación Artística</t>
  </si>
  <si>
    <t>Secretaría Ejecutiva del Sistema Anticorrupción del Estado de Quintana Roo</t>
  </si>
  <si>
    <t>Secretario Técnico</t>
  </si>
  <si>
    <t>Coordinación Jurídica y Unidad de Transparencia, Acceso a la Información Pública y Protección de Datos Personales</t>
  </si>
  <si>
    <t>Centro Estatal de Prevención Social del Delito y Participación Ciudadana</t>
  </si>
  <si>
    <t>Coordinación General de Seguimiento, Evaluación y de Archivos</t>
  </si>
  <si>
    <t>Coordinación General de Información, Análisis, Prospectiva y de Mejora Regulatoria</t>
  </si>
  <si>
    <t>Centro Estatal de Información</t>
  </si>
  <si>
    <t>Coordinación de Fortalecimiento Institucional y Social</t>
  </si>
  <si>
    <t>Coordinación de Análisis</t>
  </si>
  <si>
    <t>Coordinación de Información Oportuna y de Mejora Regulatoria</t>
  </si>
  <si>
    <t>Coordinación de Planeación, Administración y de Archivos</t>
  </si>
  <si>
    <t>Coordinación de Fondos Federales y Estatales</t>
  </si>
  <si>
    <t>Archivo General del Estado de Quintana Roo</t>
  </si>
  <si>
    <t>Despacho de la Dirección General del Archivo General del Estado de Quintana Roo</t>
  </si>
  <si>
    <t>Universidad Autónoma del Estado de Quintana Roo</t>
  </si>
  <si>
    <t>Secretaría General</t>
  </si>
  <si>
    <t>Dirección General de Asuntos Jurídicos</t>
  </si>
  <si>
    <t>Auditoría Interna</t>
  </si>
  <si>
    <t>División de Ciencias de la Salud</t>
  </si>
  <si>
    <t>División de Ciencias, Ingeniería y Tecnología</t>
  </si>
  <si>
    <t>División de Ciencias Políticas y Económicas</t>
  </si>
  <si>
    <t>División de Humanidades y Lenguas</t>
  </si>
  <si>
    <t>División de Desarrollo Sustentable</t>
  </si>
  <si>
    <t>División de Ciencias Sociales y Derecho</t>
  </si>
  <si>
    <t>División de Administración Turística y Mercadotecnia</t>
  </si>
  <si>
    <t>Instituto para el Desarrollo y Financiamiento del Estado de Quintana Roo</t>
  </si>
  <si>
    <t>Despacho de la Dirección General del Instituto para el Desarrollo y Financiamiento del Estado de Quintana Roo.</t>
  </si>
  <si>
    <t>Dirección Financiera</t>
  </si>
  <si>
    <t>Dirección de Promoción y Relaciones Públicas</t>
  </si>
  <si>
    <t>Municipio de Cozumel</t>
  </si>
  <si>
    <t>Municipio de Felipe Carrillo Puerto</t>
  </si>
  <si>
    <t>Municipio de Isla Mujeres</t>
  </si>
  <si>
    <t>Municipio de Othón P. Blanco</t>
  </si>
  <si>
    <t>Municipio de Othon P. Blanco</t>
  </si>
  <si>
    <t>Municipio de Benito Juárez</t>
  </si>
  <si>
    <t>Municipio de José María Morelos</t>
  </si>
  <si>
    <t>Municipio de Lázaro Cárdenas</t>
  </si>
  <si>
    <t>Municipio de Solidaridad</t>
  </si>
  <si>
    <t>Municipio de Tulum</t>
  </si>
  <si>
    <t>Municipio de Bacalar</t>
  </si>
  <si>
    <t>Municipio de Puerto Morelos</t>
  </si>
  <si>
    <t>Gobierno</t>
  </si>
  <si>
    <t>Impartición de Justicia</t>
  </si>
  <si>
    <t>Desarrollo Social</t>
  </si>
  <si>
    <t>Desarrollo Económico</t>
  </si>
  <si>
    <t>Otras No Clasificadas en Funciones Anteriores</t>
  </si>
  <si>
    <t>Adeudos de Ejercicios Fiscales Anteriores</t>
  </si>
  <si>
    <t>Provisión de Bienes Públicos</t>
  </si>
  <si>
    <t>Participaciones a Entidades Federativas y Municipios</t>
  </si>
  <si>
    <t>Costo Financiero, Deuda o Apoyo a Deudores y Ahorradores de la Banca</t>
  </si>
  <si>
    <t>Prestación de Servicios Públicos</t>
  </si>
  <si>
    <t>Promoción y Fomento</t>
  </si>
  <si>
    <t>Regulación y Supervisión</t>
  </si>
  <si>
    <t>Gasto Federalizado</t>
  </si>
  <si>
    <t>Proyectos de Inversión</t>
  </si>
  <si>
    <t>Obligaciones de Cumplimiento de Resolución Jurisdiccional</t>
  </si>
  <si>
    <t>Apoyo al Proceso Presupuestario y para Mejorar la Eficiencia Institucional</t>
  </si>
  <si>
    <t>Desastres Naturales</t>
  </si>
  <si>
    <t>Apoyo a la Función Pública y al Mejoramiento de la Gestión</t>
  </si>
  <si>
    <t>Planeación, Seguimiento y Evaluación de Políticas Públicas</t>
  </si>
  <si>
    <t>Específicos</t>
  </si>
  <si>
    <t>Sujetos a Reglas de Operación</t>
  </si>
  <si>
    <t>Aportaciones a la Seguridad Social</t>
  </si>
  <si>
    <t>Otros Subsidios</t>
  </si>
  <si>
    <t>Operaciones Ajenas</t>
  </si>
  <si>
    <t>C001</t>
  </si>
  <si>
    <t>Participaciones a los Municipios del Estado</t>
  </si>
  <si>
    <t>D001</t>
  </si>
  <si>
    <t>Atención de la Deuda Pública y Finanzas Sanas</t>
  </si>
  <si>
    <t>D002</t>
  </si>
  <si>
    <t>E001</t>
  </si>
  <si>
    <t>Proximidad Ciudadana y Prevención del Delito</t>
  </si>
  <si>
    <t>E002</t>
  </si>
  <si>
    <t>Fortalecimiento a la Reinserción Social</t>
  </si>
  <si>
    <t>E003</t>
  </si>
  <si>
    <t>Vivienda Digna</t>
  </si>
  <si>
    <t>E004</t>
  </si>
  <si>
    <t>Prestación de Servicios Turísticos</t>
  </si>
  <si>
    <t>E006</t>
  </si>
  <si>
    <t>Capacitación y Certificación para y en el Trabajo</t>
  </si>
  <si>
    <t>E007</t>
  </si>
  <si>
    <t>Gestión y Protección Ambiental</t>
  </si>
  <si>
    <t>E008</t>
  </si>
  <si>
    <t>E009</t>
  </si>
  <si>
    <t>E010</t>
  </si>
  <si>
    <t>E011</t>
  </si>
  <si>
    <t>E012</t>
  </si>
  <si>
    <t>Educación Superior UAEQROO</t>
  </si>
  <si>
    <t>E013</t>
  </si>
  <si>
    <t>Gobernanza</t>
  </si>
  <si>
    <t>E014</t>
  </si>
  <si>
    <t>E015</t>
  </si>
  <si>
    <t>E016</t>
  </si>
  <si>
    <t>Instituciones Formadoras de Docentes</t>
  </si>
  <si>
    <t>E017</t>
  </si>
  <si>
    <t>Programa Transversal en Apoyo a la Educación</t>
  </si>
  <si>
    <t>E018</t>
  </si>
  <si>
    <t>E019</t>
  </si>
  <si>
    <t>Conciliación de Conflictos Laborales</t>
  </si>
  <si>
    <t>E020</t>
  </si>
  <si>
    <t>Atención y Reparación Integral a Víctimas</t>
  </si>
  <si>
    <t>E021</t>
  </si>
  <si>
    <t>Biodiversidad y Áreas Naturales Protegidas</t>
  </si>
  <si>
    <t>E022</t>
  </si>
  <si>
    <t>Justicia y Bienestar Laboral</t>
  </si>
  <si>
    <t>E024</t>
  </si>
  <si>
    <t>Cultura y Bienestar</t>
  </si>
  <si>
    <t>E026</t>
  </si>
  <si>
    <t>Prevención Social de la Violencia y la Delincuencia con Participación Ciudadana</t>
  </si>
  <si>
    <t>E028</t>
  </si>
  <si>
    <t>Transformación Digital con Innovación Tecnológica</t>
  </si>
  <si>
    <t>E029</t>
  </si>
  <si>
    <t>E030</t>
  </si>
  <si>
    <t>Acceso a la Información y Protección de Datos Personales en Posesión de Sujetos Obligados</t>
  </si>
  <si>
    <t>E032</t>
  </si>
  <si>
    <t>E034</t>
  </si>
  <si>
    <t>E035</t>
  </si>
  <si>
    <t>Trabajo Inclusivo</t>
  </si>
  <si>
    <t>E036</t>
  </si>
  <si>
    <t>E037</t>
  </si>
  <si>
    <t>Desarrollo Archivístico Estatal</t>
  </si>
  <si>
    <t>E038</t>
  </si>
  <si>
    <t>E039</t>
  </si>
  <si>
    <t>Cultura Política Democrática</t>
  </si>
  <si>
    <t>E040</t>
  </si>
  <si>
    <t>Atención para el Desarrollo del Pueblo Maya, Comunidades Indígenas y Afromexicanas.</t>
  </si>
  <si>
    <t>E041</t>
  </si>
  <si>
    <t>E042</t>
  </si>
  <si>
    <t>E043</t>
  </si>
  <si>
    <t>E044</t>
  </si>
  <si>
    <t>Institucionalización de la Perspectiva de Género</t>
  </si>
  <si>
    <t>E045</t>
  </si>
  <si>
    <t>Fortalecimiento del Sistema de Justicia Penal</t>
  </si>
  <si>
    <t>E046</t>
  </si>
  <si>
    <t>Administración Tributaria</t>
  </si>
  <si>
    <t>E047</t>
  </si>
  <si>
    <t>E048</t>
  </si>
  <si>
    <t>E049</t>
  </si>
  <si>
    <t>Asistencia Social Privada.</t>
  </si>
  <si>
    <t>E050</t>
  </si>
  <si>
    <t>Servicios Registrales de la Propiedad y del Comercio</t>
  </si>
  <si>
    <t>E051</t>
  </si>
  <si>
    <t>Acciones de Búsqueda y Localización de Personas Desaparecidos</t>
  </si>
  <si>
    <t>F001</t>
  </si>
  <si>
    <t>Comunicación Social</t>
  </si>
  <si>
    <t>F002</t>
  </si>
  <si>
    <t>Comunicación Gubernamental</t>
  </si>
  <si>
    <t>F003</t>
  </si>
  <si>
    <t>Promoción y Fomento de la Actividad Turística</t>
  </si>
  <si>
    <t>F004</t>
  </si>
  <si>
    <t>F005</t>
  </si>
  <si>
    <t>Gestión de Fondos de Financiamiento y Atracción de Inversión al Estado.</t>
  </si>
  <si>
    <t>G001</t>
  </si>
  <si>
    <t>Ordenamiento Territorial y Desarrollo Urbano Incluyente</t>
  </si>
  <si>
    <t>G002</t>
  </si>
  <si>
    <t>Evaluación en Control de Confianza</t>
  </si>
  <si>
    <t>G003</t>
  </si>
  <si>
    <t>Protección contra Riesgos Sanitarios</t>
  </si>
  <si>
    <t>G004</t>
  </si>
  <si>
    <t>Procuracion de Justicia Ambiental</t>
  </si>
  <si>
    <t>G005</t>
  </si>
  <si>
    <t>Mejora Regulatoria</t>
  </si>
  <si>
    <t>G006</t>
  </si>
  <si>
    <t>G007</t>
  </si>
  <si>
    <t>Regulación Turística</t>
  </si>
  <si>
    <t>G008</t>
  </si>
  <si>
    <t>Fiscalización Eficiente de los Recursos Públicos</t>
  </si>
  <si>
    <t>G010</t>
  </si>
  <si>
    <t>Ordenamiento y Control Catastral.</t>
  </si>
  <si>
    <t>H001</t>
  </si>
  <si>
    <t>I001</t>
  </si>
  <si>
    <t>K001</t>
  </si>
  <si>
    <t>Infraestructura para el Bienestar</t>
  </si>
  <si>
    <t>K002</t>
  </si>
  <si>
    <t>K003</t>
  </si>
  <si>
    <t>Infraestructura Turística</t>
  </si>
  <si>
    <t>K004</t>
  </si>
  <si>
    <t>Infraestructura Educativa para transformar.</t>
  </si>
  <si>
    <t>K006</t>
  </si>
  <si>
    <t>K007</t>
  </si>
  <si>
    <t>M001</t>
  </si>
  <si>
    <t>Administración Responsable de los Recursos</t>
  </si>
  <si>
    <t>M002</t>
  </si>
  <si>
    <t>M003</t>
  </si>
  <si>
    <t>M004</t>
  </si>
  <si>
    <t>M005</t>
  </si>
  <si>
    <t>Gestión universitaria eficiente y con rendición de cuentas</t>
  </si>
  <si>
    <t>M006</t>
  </si>
  <si>
    <t>N001</t>
  </si>
  <si>
    <t>O001</t>
  </si>
  <si>
    <t>Control, Fiscalización y Transparencia Gubernamental.</t>
  </si>
  <si>
    <t>P001</t>
  </si>
  <si>
    <t>Coordinación de la Política Pública en el Estado</t>
  </si>
  <si>
    <t>P002</t>
  </si>
  <si>
    <t>Política Ambiental y Planeación</t>
  </si>
  <si>
    <t>P003</t>
  </si>
  <si>
    <t>Protección a los Derechos Humanos</t>
  </si>
  <si>
    <t>P004</t>
  </si>
  <si>
    <t>P005</t>
  </si>
  <si>
    <t>Rectoría en Salud</t>
  </si>
  <si>
    <t>P006</t>
  </si>
  <si>
    <t>P007</t>
  </si>
  <si>
    <t>P008</t>
  </si>
  <si>
    <t>Protección Civil, Resiliente e Incluyente</t>
  </si>
  <si>
    <t>P009</t>
  </si>
  <si>
    <t>Gubernatura</t>
  </si>
  <si>
    <t>P010</t>
  </si>
  <si>
    <t>P011</t>
  </si>
  <si>
    <t>Consolidación del Modelo Gestión por Resultados</t>
  </si>
  <si>
    <t>P012</t>
  </si>
  <si>
    <t>Fortalecimiento Hacendario</t>
  </si>
  <si>
    <t>R001</t>
  </si>
  <si>
    <t>Protección, observancia, promoción, estudio y divulgación de los derechos humanos.</t>
  </si>
  <si>
    <t>R002</t>
  </si>
  <si>
    <t>R003</t>
  </si>
  <si>
    <t>Legislar con Compromiso Social</t>
  </si>
  <si>
    <t>R004</t>
  </si>
  <si>
    <t>Impartición de Justicia Administrativa</t>
  </si>
  <si>
    <t>R005</t>
  </si>
  <si>
    <t>S001</t>
  </si>
  <si>
    <t>S002</t>
  </si>
  <si>
    <t>S003</t>
  </si>
  <si>
    <t>Rezago Educativo</t>
  </si>
  <si>
    <t>S004</t>
  </si>
  <si>
    <t>S005</t>
  </si>
  <si>
    <t>S006</t>
  </si>
  <si>
    <t>Programa de Apoyo al Pueblo Maya , Comunidades Indígenas y Afromexicanas.</t>
  </si>
  <si>
    <t>S007</t>
  </si>
  <si>
    <t>S008</t>
  </si>
  <si>
    <t>Beneficencia Pública</t>
  </si>
  <si>
    <t>S009</t>
  </si>
  <si>
    <t>S010</t>
  </si>
  <si>
    <t>Seguridad Alimentaria para el Bienestar Social.</t>
  </si>
  <si>
    <t>1 - Gobierno</t>
  </si>
  <si>
    <t>2 - Desarrollo Social</t>
  </si>
  <si>
    <t>3 - Desarrollo Económico</t>
  </si>
  <si>
    <t>4 - Otras No Clasificadas en Funciones Anteriores</t>
  </si>
  <si>
    <t>SUBSECRETARÍA DE POLÍTICA HACENDARIA Y CONTROL PRESUPUESTAL</t>
  </si>
  <si>
    <t>Erogaciones con Recursos de Ingresos Propios de las Entidades Paraestatales</t>
  </si>
  <si>
    <t>Fundación de Parques y Museos de Cozumel, Quintana Roo</t>
  </si>
  <si>
    <t>Agencia de Proyectos Estratégicos del Estado de Quintana Roo</t>
  </si>
  <si>
    <t>Administración Portuaria Integral</t>
  </si>
  <si>
    <t>VIP Servicios Aéreos Ejecutivos</t>
  </si>
  <si>
    <t>Comisión de Agua Potable y Alcantarillado</t>
  </si>
  <si>
    <t>(Cifras en pesos)</t>
  </si>
  <si>
    <t>NO.</t>
  </si>
  <si>
    <t>FIDEICOMISO</t>
  </si>
  <si>
    <t>FIDUCIARIO</t>
  </si>
  <si>
    <t>NO. CONTRATO</t>
  </si>
  <si>
    <t>SALDO EN BANCOS</t>
  </si>
  <si>
    <t>OBSERVACIONES</t>
  </si>
  <si>
    <t>APORTACIÓN</t>
  </si>
  <si>
    <t>HONORARIOS FIDUCIARIOS</t>
  </si>
  <si>
    <t>Consistencia y Resultados</t>
  </si>
  <si>
    <t>En proceso</t>
  </si>
  <si>
    <t>Elaborar y publicar Diagnóstico del Fondo.</t>
  </si>
  <si>
    <t>Elaborar diagnósticos apegados a la guía para elaboración de diagnósticos presupuestarios.</t>
  </si>
  <si>
    <t>Definir con mayor precisión la población o área de enfoque potencial para mayor eficacia en el control de la población atendida.</t>
  </si>
  <si>
    <t>Específica del Desempeño</t>
  </si>
  <si>
    <t>Actualizar con cortes trimestrales, la base de datos de control de las acciones ejecutadas en las que se plasme la población atendida.</t>
  </si>
  <si>
    <t>Actualizar el Diagnóstico, base para la información programática, Plan Sectorial 2023-2027 y planeación programática anual.</t>
  </si>
  <si>
    <t>Definir con mayor precisión la población por edades, género, municipio, región con padrones con beneficiarios.</t>
  </si>
  <si>
    <t>Atendido</t>
  </si>
  <si>
    <t>Firma de convenio de colaboración con la SEQ.</t>
  </si>
  <si>
    <t>Firmar convenio de colaboración con los DIF municipales.</t>
  </si>
  <si>
    <t>Firmar convenio de colaboración con los Sistemas Municipales DIF estableciendo los lineamientos de fechas de entrega de los Padrones de Beneficiarios.</t>
  </si>
  <si>
    <t>Emitir las reglas de operación del Programa de Desayunos Escolares.</t>
  </si>
  <si>
    <t>Realizar flujogramas de los procesos con presupuesto del FAM Asistencia Social.</t>
  </si>
  <si>
    <t>Padrón de beneficiarios que describa: edad, género y municipio.</t>
  </si>
  <si>
    <t>Presentar información por edad, género y municipios.</t>
  </si>
  <si>
    <t>Hacer cuadro estadístico que describa edad, género y municipio.</t>
  </si>
  <si>
    <t>Presentar información por edad, género, y municipios.</t>
  </si>
  <si>
    <t>Implementar estrategias para el control y manejo de soporte documental.</t>
  </si>
  <si>
    <t>Definir con mayor precisión la población o área de enfoque potencial para mayor eficacia en el control de la población atendida, apegándose a la guía para la elaboración de diagnósticos presupuestarios.</t>
  </si>
  <si>
    <t>K004 – Infraestructura en Salud</t>
  </si>
  <si>
    <t>Elaborar el procedimiento "Gestión de Recursos para Obra" en el Manual de Procedimientos de la SEOP.</t>
  </si>
  <si>
    <t>Determinar la Población Universo, Potencial y Objetivo en la Integración Programática 2024.</t>
  </si>
  <si>
    <t>Actualizar las Metas e Indicadores de la MIR del Programa presupuestario 2024.</t>
  </si>
  <si>
    <t>K001 – Infraestructura Social</t>
  </si>
  <si>
    <t>Impartir a las áreas los lineamientos a cumplir para la elaboración de os medios de verificación.</t>
  </si>
  <si>
    <t>Creación de los lineamientos para los medios de verificación.</t>
  </si>
  <si>
    <t>Taller para el mejoramiento de Aspectos Susceptibles de Mejora (ASM).</t>
  </si>
  <si>
    <t>Capacitación al personal de áreas sustantivas para el conocimiento de las evaluaciones externas.</t>
  </si>
  <si>
    <t>Implementación del Formato de Actividades como medio de verificación además de establecer los anexos que lo acompañaran por indicador.</t>
  </si>
  <si>
    <t>Mejorar la calendarización de metas y los indicadores 2024.</t>
  </si>
  <si>
    <t>Apoyo a la ejecución de eventos multideportivos.</t>
  </si>
  <si>
    <t>Establecer la población objetivo de acuerdo con las bases que precisa la CONEVAL.</t>
  </si>
  <si>
    <t>Comisión para la Juventud y el Deporte de Quintana Roo</t>
  </si>
  <si>
    <t>E068 – Promoción y Desarrollo del Deporte</t>
  </si>
  <si>
    <t>Fichas de indicadores que emite la SEFIPLAN.</t>
  </si>
  <si>
    <t>Reunión con las Unidades Administrativas de la SEMA, para la evaluación de la percepción de la población atendida.</t>
  </si>
  <si>
    <t>Definir la metodología para la evaluación de la percepción de la población atendida del Programa presupuestario.</t>
  </si>
  <si>
    <t>Definir y seleccionar el marco normativo que regula a los programas presupuestarios que coordina la SEFIPLAN.</t>
  </si>
  <si>
    <t>E060 – Gestión y Protección Ambiental</t>
  </si>
  <si>
    <t>Diseño de una ficha para conocer el grado de satisfacción de las personas atendidas con las acciones del Programa presupuestario.</t>
  </si>
  <si>
    <t>Diseño de una ficha para conocer las características socioeconómicas de los beneficiarios de programas de vivienda.</t>
  </si>
  <si>
    <t>E056 – Vivienda Digna</t>
  </si>
  <si>
    <t>Elaboración del Plan y Programa de la Fiscalía General del Estado</t>
  </si>
  <si>
    <t>Elaboración del Plan y Programa Institucional de la Fiscalía General del Estado.</t>
  </si>
  <si>
    <t>Mejorar los ASM, dando difusión a los resultados de la implementación de las mismas.</t>
  </si>
  <si>
    <t>Actualizar de manera periódica los sistemas de monitoreo de avance de indicadores.</t>
  </si>
  <si>
    <t>Definir la Matriz de Indicadores considerando todos los aspectos de la Metodología del Marco Lógico.</t>
  </si>
  <si>
    <t>E043 – Acciones de Promoción y Prevención para la Salud Pública</t>
  </si>
  <si>
    <t>Evaluación del desempeño realizada</t>
  </si>
  <si>
    <t>Utilizar la tecnología de información y comunicación, además de redes sociales para difundir el programa.</t>
  </si>
  <si>
    <t>Elaborar Manual de Procedimientos.</t>
  </si>
  <si>
    <t>Diagnóstico elaborado</t>
  </si>
  <si>
    <t>Elaborar Diagnóstico del Programa E041 - Rezago Educativo.</t>
  </si>
  <si>
    <t>Elaborar Reglas de Operación.</t>
  </si>
  <si>
    <t>E041 – Rezago Educativo</t>
  </si>
  <si>
    <t>Aplicar encuesta a figuras educativas.</t>
  </si>
  <si>
    <t>Estrategia para conocer el grado de satisfacción.</t>
  </si>
  <si>
    <t>Actualizar el Manual de Procedimientos de los Servicios Educativos de Quintana Roo.</t>
  </si>
  <si>
    <t>E036 – Educación Básica</t>
  </si>
  <si>
    <t>Determinar las poblaciones potencial, objetivo y atendida para integrarlas en el diagnóstico.</t>
  </si>
  <si>
    <t>Contar con el Manual de Procedimientos actualizado.</t>
  </si>
  <si>
    <t>E035 – Educación Media Superior</t>
  </si>
  <si>
    <t>Publicar la planeación anual del Colegio con la finalidad de verificar los resultados que se reportan en el informe.</t>
  </si>
  <si>
    <t>Replanteamiento de indicadores que no establezcan o cumplan con las metas y resultados esperados.</t>
  </si>
  <si>
    <t>Que el Padrón de Beneficiarios cuente con mecanismos de identificación considerados para la depuración y actualización de los registros del padrón.</t>
  </si>
  <si>
    <t>Replanteamiento de indicadores que no establezcan o cumplan con las metas y resultados establecidos.</t>
  </si>
  <si>
    <t>Implementar evaluaciones externas, rigurosas y de impacto, que de manera normativa, instruya la dependencia sustantiva (CEDQROO).</t>
  </si>
  <si>
    <t>Implementar evaluaciones externas, rigurosas y de impacto.</t>
  </si>
  <si>
    <t>Elaborar las reglas de operación propias del Programa presupuestario.</t>
  </si>
  <si>
    <t>E028 – Igualdad de Oportunidades y Servicios Comunitarios</t>
  </si>
  <si>
    <t>Apartado con información.</t>
  </si>
  <si>
    <t>E026 – Apoyos a la Permanencia en la Educación Básica</t>
  </si>
  <si>
    <t>Medir la satisfacción de los ciudadanos capacitados en temas de atención a víctimas.</t>
  </si>
  <si>
    <t>Planear de manera más eficiente las metas programadas, tomando en cuenta las situaciones irregulares que pueden afectar los resultados reflejados en las metas ejecutadas.</t>
  </si>
  <si>
    <t>Ordenar los componentes enfocados en el logro de los objetivos del Programa presupuestario.</t>
  </si>
  <si>
    <t>Promocionar los servicios que ofrece el Programa presupuestario "Atención y Reparación Integral a Víctimas".</t>
  </si>
  <si>
    <t>Mejorar la redacción de los resúmenes redactivos de las actividades señaladas.</t>
  </si>
  <si>
    <t>Reestructurar la redacción de acuerdo a la Metodología de Marco Lógico para establecer un propósito de acuerdo a cada resultado que se pretende alcanzar.</t>
  </si>
  <si>
    <t>E019 – Diversificación y Desarrollo Turístico</t>
  </si>
  <si>
    <t>Establecimiento de un mecanismo de Control Presupuestal de los recursos ejercidos.</t>
  </si>
  <si>
    <t>Generación de mecanismos de difusión de las acciones y servicios del Programa presupuestario.</t>
  </si>
  <si>
    <t>Revisión de diagrama de flujo de los servicios de atención del Programa presupuestario.</t>
  </si>
  <si>
    <t>Publicación electrónica del Programa Especial de la Autonomía de la Mujer.</t>
  </si>
  <si>
    <t>Implementación de la plataforma virtual " Sistema Estatal de Estadística sobre la Violencia de Género en Quintana Roo".</t>
  </si>
  <si>
    <t>E014 – Prevención y Atención de las Violencias contra Mujeres y Niñas</t>
  </si>
  <si>
    <t>Incrementar la cobertura del Programa.</t>
  </si>
  <si>
    <t>Gestionar la vinculación con instituciones de gobierno para adherirnos a las caravanas del bienestar.</t>
  </si>
  <si>
    <t>Incentivar la participación de la población en los servicios que ofrece el Programa en los sectores marginados.</t>
  </si>
  <si>
    <t>Diseñar la propuesta temática para un tercer curso virtual de la CDHEQROO.</t>
  </si>
  <si>
    <t>Reunión de trabajo para el análisis e identificación de factores a realizar y áreas de oportunidad en el cumplimiento de metas.</t>
  </si>
  <si>
    <t>Realizar reuniones de trabajo semestrales de seguimiento y validación.</t>
  </si>
  <si>
    <t>Validar que el componente cubra los objetivos del Programa.</t>
  </si>
  <si>
    <t>Diseñar un catálogo interactivo de capacitación y compartirlo a través de las redes sociales y portal de la Comisión.</t>
  </si>
  <si>
    <t>Promover los servicios de capacitación que ofrece la CDHEQROO.</t>
  </si>
  <si>
    <t>E010 - Cultura Ciudadana de los Derechos Humanos</t>
  </si>
  <si>
    <t>Se sugiere generar el control presupuestal del Programa presupuestario del ejercicio 2021 y 2022.</t>
  </si>
  <si>
    <t>Cambiar la población potencial del Programa presupuestario.</t>
  </si>
  <si>
    <t>Constatar que los medios de verificación correspondan a los entregables.</t>
  </si>
  <si>
    <t>Se sugiere que los medios de verificación sean acordes a los entregables establecidos.</t>
  </si>
  <si>
    <t>Modificar los métodos de cálculo de acuerdo a las variables del indicador.</t>
  </si>
  <si>
    <t>Modificar la sintaxis en la Matriz de Indicadores para Resultados en el 2024.</t>
  </si>
  <si>
    <t>Se sugiere modificar la sintaxis de la matriz de indicadores del Programa presupuestario.</t>
  </si>
  <si>
    <t>E009 - Servicio Eficiente del Agua Potable</t>
  </si>
  <si>
    <t>Elaboración y aplicación de encuestas de satisfacción de las acciones realizadas en materia de reinserción social.</t>
  </si>
  <si>
    <t>Aplicar encuestas de satisfacción a los beneficiarios de las pláticas de prevención de la violencia y delincuencia.</t>
  </si>
  <si>
    <t>Elaboración y aplicación de encuestas de satisfacción de las acciones realizadas del Centro de Atención a Llamadas y del Sistema Estatal de Denuncias Anónimas.</t>
  </si>
  <si>
    <t>E006 – Equipamiento y Tecnología para la Seguridad</t>
  </si>
  <si>
    <t>Recomendación</t>
  </si>
  <si>
    <t>Estatus de atención de los ASM</t>
  </si>
  <si>
    <t>Acciones propuestas para atender los ASM</t>
  </si>
  <si>
    <t>Aspectos Susceptibles de Mejora (ASM)</t>
  </si>
  <si>
    <t>Tipo de Evaluación </t>
  </si>
  <si>
    <t>Sujeto Evaluado </t>
  </si>
  <si>
    <t>Programa Presupuestario / Fondo</t>
  </si>
  <si>
    <t>NOMBRE DEL PROYECTO</t>
  </si>
  <si>
    <t>DESCRIPCIÓN</t>
  </si>
  <si>
    <t>CALENDARIZADO</t>
  </si>
  <si>
    <t>ENERO</t>
  </si>
  <si>
    <t>FEBRERO</t>
  </si>
  <si>
    <t>MAYO</t>
  </si>
  <si>
    <t>JULIO</t>
  </si>
  <si>
    <t>SEPTIEMBRE</t>
  </si>
  <si>
    <t>NOMBRE DEL ESTUDIO</t>
  </si>
  <si>
    <t>TOTALES</t>
  </si>
  <si>
    <t>TOTAL</t>
  </si>
  <si>
    <t>Partido Acción Nacional</t>
  </si>
  <si>
    <t>Partido Revolucionario Institucional</t>
  </si>
  <si>
    <t>Partido Verde Ecologista de México</t>
  </si>
  <si>
    <t>Partido del Trabajo</t>
  </si>
  <si>
    <t>Movimiento Ciudadano</t>
  </si>
  <si>
    <t>MORENA</t>
  </si>
  <si>
    <t>Prioridades del Gasto</t>
  </si>
  <si>
    <t>Otros gastos relevantes</t>
  </si>
  <si>
    <t>También es importante destacar las siguientes estimaciones:</t>
  </si>
  <si>
    <t>Legalidad y Certeza Jurídica</t>
  </si>
  <si>
    <t>Coordinación de Imagén Gubernamental</t>
  </si>
  <si>
    <t>Coordinación de Proveduría, Servicios y Recursos Materiales</t>
  </si>
  <si>
    <t>Dirección de Programación y Estadísiticas</t>
  </si>
  <si>
    <t>Dirección administrativa y de archivos</t>
  </si>
  <si>
    <t>SubSecretaría de Seguridad Ciudadana</t>
  </si>
  <si>
    <t>SubSecretaría del Sistema Estatal Penitenciario</t>
  </si>
  <si>
    <t>PRESUPUESTO 2025</t>
  </si>
  <si>
    <t>PRESUPUESTO DE EGRESOS 2025</t>
  </si>
  <si>
    <t>Información con corte al 30 de Septiembre de 2024</t>
  </si>
  <si>
    <t>Diseño</t>
  </si>
  <si>
    <t>Asegurar que la Matriz de Indicadores para Resultados cumpla para todos los niveles con la lógica vertical y horizontal, conforme a la Metodología del Marco Lógico.</t>
  </si>
  <si>
    <t>Difundir de manera oportuna y clara la información respecto al Programa presupuestario a nivel de programación, presupuestación, seguimiento y evaluación.</t>
  </si>
  <si>
    <t>S010 - Seguridad Alimentaria para el Bienestar Social</t>
  </si>
  <si>
    <t>Fondo de Aportaciones para la Infraestructura Social Estatal (FISE)</t>
  </si>
  <si>
    <t>Fondo de Aportaciones para el Fortalecimiento de las Entidades Federativas (FAFEF)</t>
  </si>
  <si>
    <t>Diseñar una Matriz de Indicadores para Resultados (MIR) de uso exclusivo para el Fondo de Aportaciones para el Fortalecimiento de las Entidades Federativas (FAFEF)</t>
  </si>
  <si>
    <t>Emitir las reglas de operación del Programa de Atención Alimentaria a Grupos Prioritarios.</t>
  </si>
  <si>
    <t>Emitir las reglas de operación del Programa de Atención en los Primeros 1000 días, Mujeres Embarazadas y Mujeres en Periodo de Lactancia.</t>
  </si>
  <si>
    <t>Fuente: Dirección de Evaluación del Desempeño (SEFIPLAN), 2024.</t>
  </si>
  <si>
    <t>PRESPUESTO DE EGRESOS 2025</t>
  </si>
  <si>
    <t>PRESUPUESTO DE PROYECTOS POR ASOCIACIÓN PÚBLICO PRIVADA 2025</t>
  </si>
  <si>
    <t>TIPO DE PROYECTO</t>
  </si>
  <si>
    <t>MARZO</t>
  </si>
  <si>
    <t>ABRIL</t>
  </si>
  <si>
    <t>JUNIO</t>
  </si>
  <si>
    <t>AGOSTO</t>
  </si>
  <si>
    <t>OCTUBRE</t>
  </si>
  <si>
    <t>NOVIEMBRE</t>
  </si>
  <si>
    <t>DICIEMBRE</t>
  </si>
  <si>
    <t>MONTO POR ESTUDIO</t>
  </si>
  <si>
    <t>MONTO TOTAL DEL PROYECTO</t>
  </si>
  <si>
    <t>Central de Energía Fotovoltaica: Análisis y evaluación de estudios de Pre-inversión </t>
  </si>
  <si>
    <t>Inversión</t>
  </si>
  <si>
    <t>Servicios de acompañamiento técnico, financiero y legal.</t>
  </si>
  <si>
    <t>Pago de derechos </t>
  </si>
  <si>
    <t>SAAUPP Parque de la Equidad: Esquema de auto sustentabilidad </t>
  </si>
  <si>
    <t xml:space="preserve">Institucional y/o Gasto social </t>
  </si>
  <si>
    <t xml:space="preserve">Servicios de acompañamiento legal </t>
  </si>
  <si>
    <t xml:space="preserve">Parque de la Equidad: Mantenimiento Contingente </t>
  </si>
  <si>
    <t xml:space="preserve">Mantenimiento contingente Parque de la Equidad </t>
  </si>
  <si>
    <t xml:space="preserve">Asistencia especializada en el desarrollo de los proyectos de entidades públicas del Estado. </t>
  </si>
  <si>
    <t xml:space="preserve">Servicios de acompañamiento técnico  (Proyectos Estatales, Federales y PNS) </t>
  </si>
  <si>
    <t>S006 - Programa de Apoyo al Pueblo Maya, Comunidades Indígenas y Afromexicanas</t>
  </si>
  <si>
    <t>Establecer una secuencia clara y cronológica para el nivel de actividades del programa, con el fin de mejorar la eficiencia de su implementación.</t>
  </si>
  <si>
    <t>Con la atención de los Aspectos Susceptibles de Mejora por parte del Instituto para el Desarrollo del Pueblo Maya y las Comunidades Indígenas del Estado de Quintana Roo, se fortalece lel programa presupuestario a través del cual se otorga apoyo al pueblo maya, comunidades indígenas y afromexicanas en el estado, por lo que se recomienda no disminuir asignación presupuestaria.</t>
  </si>
  <si>
    <t>Publicar en el micrositio del Insituto toda la información relativa al Programa presupuestario.</t>
  </si>
  <si>
    <t>Homologar la información de los diagnósticos y ampliar su contenido con estadística desagregada por sexo y municipio.</t>
  </si>
  <si>
    <t>Rediseñar el diagnóstico del Programa presupuestario, a partir de la implementación de la Perspectiva de Género en el análisis de los datos.</t>
  </si>
  <si>
    <t>El Programa presupuestario contribuye a garantizar el bienestar social a través del cumplimiento efectivo de los derechos sociales de las personas que habitan en el Estado de Quintana de Roo, en cumplimiento de la Ley para el Desarrollo Social del Estado de Quintana Roo; por lo que recomienda no disminuir asignación presupuestaria.</t>
  </si>
  <si>
    <t>Implementar la Metodología del Marco Lógico  en la construcción de la Matriz de Indicadores para Resultados (MIR).</t>
  </si>
  <si>
    <t>Redactar los resúmenes narrativos a nivel de las actividades, implementando la Metodología del Marco Lógico en lo relativo a la sintaxis.</t>
  </si>
  <si>
    <t>Difundir de manera oportuna y con fácil acceso los registros financieros del Fondo con un lenguaje ciudadano.</t>
  </si>
  <si>
    <t>Implementar una plataforma en la que se contemple la etapa de presupuestación a nivel estatal con lenguaje ciudadano.</t>
  </si>
  <si>
    <t>Con la atención de los Aspectos Susceptibles de Mejora por parte de los ejecutores estatales, se fortalece la instrumentación e implementación del fondo en el Estado de Quintana Roo.</t>
  </si>
  <si>
    <t>Desginar una comisión interinstitucional para determinar las obras y acciones que se ejecutarán con el Fondo.</t>
  </si>
  <si>
    <t>Realizar una reunión con las entidades ejecutoras del Fondo para determinar las obras y acciones que se ejecutarán con el Fondo.</t>
  </si>
  <si>
    <t>Diseñar una Matriz de Indicadores para Resultados (MIR) de uso exclusivo para el Fondo de Aportaciones para el Fortalecimiento de las Entidades Federativas (FAFEF), alineada a los objetivos federales, con indicadores claros y definidos</t>
  </si>
  <si>
    <t>Desginar un subcomité interinstitucional dentro del COPLADE para determinar las obras y acciones que se ejecutarán con el Fondo.</t>
  </si>
  <si>
    <t>Realizar una reunión con las entidades ejecutoras del Fondo para determinar la planeación del FAFEF.</t>
  </si>
  <si>
    <t>Aplicar y recibir encuestas de satisfacción de los usuarios del Centro de Atención a Llamadas de Emergencia y del Sistema Estatal de Denuncias Anónimas.</t>
  </si>
  <si>
    <t>El programa presupuestario abona a la paz y la seguridad de las personas que habitan y transitan en el Estado de Quintana Roo, y permite dar cumplimiento a lo establecido en la Ley de Seguridad Ciudadana del Estado de Quintana Roo, por lo que se recomienda no disminuir asignación presupuestaria.</t>
  </si>
  <si>
    <t>Aplicar encuestas de satisfacción en relación a los cursos de capacitación que se imparten en la Academia Estatal de Seguridad Pública.</t>
  </si>
  <si>
    <t>Elaboración y aplicación de encuestas de satisfacción de las acciones realizas en instituciones educativas para la prevención de la violencia y delincuencia.</t>
  </si>
  <si>
    <t>Aplicar encuestas de satisfacción de las acciones de los programas para la reinserción social.</t>
  </si>
  <si>
    <t>El programa presupuestario coadyuva a garantizar el derecho humano de acceso al agua y saneamiento, y al cumplimiento de la Ley de Agua Potable y Alcantarillado del Estado de Quintana Roo, por lo que se recomienda no disminuir asignación presupuestaria.</t>
  </si>
  <si>
    <t>Se sugiere modificar los métodos de cálculo de indicadores del Programa presupuestario.</t>
  </si>
  <si>
    <t>Se sugiere específicar la población potencial en materia del programa presupuestario.</t>
  </si>
  <si>
    <t>El programa presupuestario es de gran importancia para la consolidación de una cultura ciudadana de los derechos humanos, coadyuvando a la promoción de los servicios ofrecidos por la CDHEQROO, por lo que se recomienda no disminuir asignación presupuestaria.</t>
  </si>
  <si>
    <t>Identificar los factores que indicen en el cumplimiento de metas y las áreas de oportunidades para mejorar la planificación de metas.</t>
  </si>
  <si>
    <t>Diseñar y difundir infografía dirigida a personas servidoras públicas para incentivar el conocimiento y estudio de los derechos humanos.</t>
  </si>
  <si>
    <t>Identificar los factores que inciden en el cumplimiento de metas y las áreas de oportunidad para mejorar la planificación de metas.</t>
  </si>
  <si>
    <t>Realizar reunión de trabajo para el análisis e identificación de factores y áreas de oprtunidad en el cumplimiento de metas.</t>
  </si>
  <si>
    <t>1) Diseño del Sistema
2) Elaboración del Sistema
3) Pruebas del Sistema
4) Liberación del Sistema
5) Entrega de Manuales del Sistema</t>
  </si>
  <si>
    <t>El programa presupuestario contribuye a la prevención y atención de las violencias contra mujeres y niñas, asegurando el cumplimiento adecuado de la Ley de Acceso de las Mujeres a una Vida Libre de Violencia del Estado de Quintana Roo, y coadyuva a garantizar el derecho humano a una vida libre de violencia; por lo que se recomienda no disminuir asignación presupuestaria.</t>
  </si>
  <si>
    <t>1) Envío del documento del Programa a la Secretaría de Finanzas y Planeación
2) Publicación en la página web de la SEFIPLAN del documento del Programa presupuestario</t>
  </si>
  <si>
    <t>1) Obtención del diagrama de flujo de los servicios de atención del Programa presupuestario
2) Revisión conjunta del diagrama de flujo de los servicios de atención con las áreas involucradas
3) Detección de áreas de oportunidad de mejora
4) Elaboración de propuestas de mejora.</t>
  </si>
  <si>
    <t>1) Realizar el inventario de acciones y servicios del Programa presupuestario
2) Diseñar y elaborar los trípticos de difusión de las acciones y servicios del Programa presupuestario
3) Establecer un mecanismo oficial para la distribución de los trípticos de difusión de las acciones y servicios del Programa presupuestario.</t>
  </si>
  <si>
    <t>1) Realizar el registro de los recursos autorizados al Programa presupuestario
2) Llevar el registro mensual de los recursos ejercidos del Programa presupuestario
3) Detectar las economías y recursos no ejercidos del Programa presupuestario
4) Realizar los trámites administrativos para reorientar las economías y recursos no ejercidos del Programa presupuestario.</t>
  </si>
  <si>
    <t>Establecimiento de un mecanismo de supervisión de los medios de verificación de los resultados del Programa presupuestario.</t>
  </si>
  <si>
    <t>1) Recepción de los medios de verificación de los resultados del Programa presupuestario
2) Validación de la suficiencia y pertinencia de los medios de verficación de los resultados del Programa presupuestario
3) En caso de no cumplir con los criterios de suficiencia y pertinencia, solicitar a las áreas responsables el envío de material probatorio adicional.</t>
  </si>
  <si>
    <t>1)  Realizar la revisión de la redacción con el área responsable 
2) Realizar el análisis de la redacción de la Metodología de Marco Lógico para la integración de los objetivos
3) Integrar los árboles de problemas y objetivos
4) Integrar los Programas presupuestarioscon los Aspectos Susceptibles de Mejora aplicados</t>
  </si>
  <si>
    <t>El programa presupuestario coadyuva a las acciones de diversificación turística, permitiendo el desarrollo adecuado del sector en el Estado, en concordancia con la Ley de Turismo del Estado de Quintana Roo; por lo que se recomienda no disminuir asignación presupuestaria.</t>
  </si>
  <si>
    <t>Para la integracación de los programas presupuestarios de 2023 se tomaron en consideración estos Aspectos Susceptibles de Mejora. Con ello se mejoró la redacción de los resúmenes narrativos, en los cuales se establece que las acciones señaladas que corresponden a proyectos turísticos.</t>
  </si>
  <si>
    <t>Revisar la pertinencia de la Actividad 5 del Componente 1 del Programa E019 Diversificación y Desarrollo Turístico del ejercicio 2022.</t>
  </si>
  <si>
    <t>Se realizó la evaluación y se determinó que esta actividad no influye en el logro del componente, lo cual deriva en su remoción hacia otro componente y/o eliminación del Programa presupuestario.</t>
  </si>
  <si>
    <t>Los medios de verificación plasmados en la MIR 2022 presentan áreas de mejora para medir los resultados de los indicadores, ya que no mencionan en todos los elementod como son: Nombre del documento; nombre del área que genera el documento; periodicidad con la que se publica; liga de publicación.</t>
  </si>
  <si>
    <t>Para la construcción de los medios de verificación, cada unidad administrativa presenta una hoja membretada debidamente firmada con su nombre y cargo en la cual reporta los avances de sus indicadores de manera (mensual, trimestral, semestral) y justifica el resultado alcanzado, ya sea mayor, menor o igual a lo establecido en su programación del indicador. Esta información está disponible desde el ejercicio 2023 en el link http:qroo.gob.mmx/sedetur/evidencias-sippres</t>
  </si>
  <si>
    <t>Establecer de manera clara cual será la unidad de medida del Propósito y su método de cálculo.</t>
  </si>
  <si>
    <t>El indicador a nivel propósito para el programa presupuestario E019 del ejercicio 2023 establece de la siguiente manera
Indicador: Tasa de retorno de turistas al Caribe Mexicano alcanzado
Descripción: El indicador mide el porcentaje de incremento de la tasa de retorno de turistas al Caribe Mexicano
Unidad de medida: Porcentaje
Método de cálculo: (Tasa de retorno de turistas al Caribe Mexicano alcanzado/Tasa de retorno de turistas al Caribe Mexicano proyectado)x100</t>
  </si>
  <si>
    <t xml:space="preserve"> E023 – Atención a Víctimas</t>
  </si>
  <si>
    <t>Publicar los vídeos de los cursos impartidos en plataformas tecnológicas acerca de los derechos, garantías y recursos, de manera clara y accesible, en temas de Derechos de las Víctimas, órdenes de protección, Hablemos de sexo, prevención y denuncia de trata de personas.</t>
  </si>
  <si>
    <t>El programa presupuestario contribuye a las acciones de difusión de los servicios brindados por la CEAVEQROO para la atención de víctimas, así como la reparación integral de estas, en cumplimiento con la Ley de Víctimas del Estado de Quintana Roo, garantizando el ejercicio efectivo de los derechos de las víctimas de delito y violaciones a derechos humanos; por lo que se recomienda no disminuir asignación presupuestaria.</t>
  </si>
  <si>
    <t>Establecer en dos componentes la "Atención a Víctimas" y "Reparación integral" para completar la operatividad del Programa presupuestario, quedando integrado para el 2023 el programa "E023 - Atención y Reparación Integral a Víctimas".</t>
  </si>
  <si>
    <t>Enviar oficios a las áreas responsables de la generación de la información de indicadores cada trimestre para la actualización de los datos en el Sistema de Integración Programática y Presupuestal".</t>
  </si>
  <si>
    <t>Elaborar y/o atender el Plan Anual de Capacitación con base en las necesidades de las unidades administrativas.</t>
  </si>
  <si>
    <t>Solicitar a las áreas las necesidades del personal correspondiente para actualizar y atender el Plan Anual de Capacitación incorporando convenios de colaboración con Asociaciones Civiles y universidades.</t>
  </si>
  <si>
    <t>Realizar encuestas de satisfacción enfocadas en las personas capacitadas de acuerdo a los cursos impartidos por medio de plataformas digitales por la Comisión Ejecutiva de Atención a Víctimas del Estado de Quintana Roo.</t>
  </si>
  <si>
    <t>Actualizar el Manual de Procedimientos de la Secretaría de Educación de Quintana Roo.</t>
  </si>
  <si>
    <t>* Se capacitó a los responsables de las Unidades Administrativas de la Secretaría de Educación, en la elaboración del Proyecto del Manual de Procedimientos.
* Se solicitó a las responsables de las áreas de la institución identifiquen por lo menos dos procedimientos por Unidad Administrativa para enviar a revisión a la Secretaría de la Contraloría.
* Se elaborará un Programa de Trabajo para concluir con la actualización del Manual de Procedimientos de la Secretaría de Educación.</t>
  </si>
  <si>
    <t>A través del Programa presupuestario se coadyuva al ejercicio pleno del derecho humano a la educación, así como el logro de la efectiva igualdad en oportunidades de acceso y permanencia en los servicios educativos, dando cumplimiento a la Ley de Educación del Estado de Quintana Roo; por lo que se recomienda no disminuir asignación presupuestaria.</t>
  </si>
  <si>
    <t>Integrar un apartado en el portal SIGE con la periodicidad con que se actualiza la información, así como el área responsable de realizarlo.</t>
  </si>
  <si>
    <t>El Programa presupuestario reportó reglas de operación, que a nivel de componente, ostentan como producto final un programa social. Sin embargo, la Secretaría se encuentra en un proceso de mejora en coordinación con la instancia normativa, para la realización de mesas de trabajo (SEFIPLAN, SECOES, Y ÁREAS JURÍDICAS), para homologar criterios en la realización de Reglas de Operación.</t>
  </si>
  <si>
    <t>El Programa presupuestario promueve el bienestar social, dando cumplimiento, con la distribución eficiente de los recursos, a la igualdad sustantiva en el ámbito del desarrollo social; garantizando la equidad y la calidad de vida de las generaciones, a fin de que todas las personas tengan las mismas condiciones para potenciar sus capacidades; por lo que se recomienda no disminuir asignación presupuestaria.</t>
  </si>
  <si>
    <t>Implementar instrumentos para medir el grado de satisfacción de la población atendida (P.A.).</t>
  </si>
  <si>
    <t>Implementar instrumentos para medir el grado de satisfacción de la Población Atendida (P.A.)., que actualmente se realiza a través de los informes que generan los integrantes de los Comités de Contraloría Social.</t>
  </si>
  <si>
    <t>En cumplimiento a los lineamientos para la creación, modificación y cancelación de Programas presupuestarios 2021, la Secretaría convoca a las Unidades Sustantivas Ejecutoras a que, dentro de los plazos establecidos, estos ajusten el calendario de metas y beneficiarios programados, en función de las asignaciones presupuestales.</t>
  </si>
  <si>
    <t>Elaboración de un diagnóstico propio del Pp que permita identificar donde se está, con que capacidad se cuenta, actores involucrados, como se va a atender, los objetivos a alcanzar, etc., es decir, identificar elementos para trazar una hoja de ruta más completa.</t>
  </si>
  <si>
    <t xml:space="preserve"> E032 – Infraestructura Social Básica</t>
  </si>
  <si>
    <t>Lograr una mejora en el Padrón de Beneficiarios, con la finalidad de recolectar mayor información de las personas beneficiarias.</t>
  </si>
  <si>
    <t>Elaborar manuales y/o diagramas de flujo, los cuales deberán contener los procedimientos y mecanismos para: recibir, registrar y dar tr{amite a las solicitudes de apoyo, para la selección de beneficiarios y/o proyectos, bienes o servicios a los beneficiarios.</t>
  </si>
  <si>
    <t>El Programa presupuestario reportó reglas de operación, que a nivel de componente, ostentan como producto final un programa social. Sin embargo, la Secretaría se encuentra en un proceso de mejora en coordinación con la instancia normativa, para la realización de mesas de trabajo (SEFIPLAN, SECOES Y ÁREAS JURÍDICAS), para homologar criterios en la realización de Reglas de Operación.</t>
  </si>
  <si>
    <t xml:space="preserve">Perfeccionar el SICE para que contenga un apartado donde se visualice la percepción económica del estudiante, tutor, madre y/o padre; en su caso, y las características socioeconómicas de los no beneficiarios para efectos comparativos. </t>
  </si>
  <si>
    <t xml:space="preserve">1. Se realizará trabajo colaborativo con el Departamento de Telecomunicaciones y Sistemas, para incluir el dato socioeconómico (aspirante, madre, padre o tutor), en el apartado correspondiente del proceso de inscripción. 
2. En el Boletín Informativo de nuevo ingreso, al aspirante se le solicita que requisite y rectifique los datos personales que ingresa. 
No. 2 No aplica. </t>
  </si>
  <si>
    <t xml:space="preserve">Elaborar un procedimiento del programa en el que se defina cada uno de los pasos que se efectúan para actualizar y no depurar el padron de beneficiarios, estableciendo una periodicidad para realizarlo y nombrando junto con su cargo al responsable de llevarlo a cabo. </t>
  </si>
  <si>
    <t>1. Trabajar con las áreas del colegio en la información requerida para la elaboración del Manual de Procedimientos.
2. Realizar las gestiones de revisión y visto bueno del documento ante las instancias correspondientes.</t>
  </si>
  <si>
    <t>Diseñar diagramas de flujo de los procesos claves del Pp: E035 - Educación Meida Superior para cumplir con los bienes y los servicios (Componentes) y mejorar el proceso general incluyéndolos.</t>
  </si>
  <si>
    <t xml:space="preserve">Elaborar los procedimientos de los pasos establecidos en las Normas de Control Escolar para: recibir, registrar y dar trámite a las solicitudes de apoyo; la selección de beneficiarios; otorgar los apoyos, bienes o servicios a los beneficiarios, y la ejecución de obras y/o acciones de la cual no hay ni pasos documentados que contegan un objetivo que describiera el propósito o resultado de este, la justificación en la que se relate el porqué de la existencia e importancia del proceso y lo que pasaría si no se efectuara ; alcance; participantes; diagramas de flujo, actividades políticas o reglas; pre y post condiciones, su mecanismo de verificación y que este implícito en un manual para ese efecto. </t>
  </si>
  <si>
    <t>Diseñar instrumentos que sirvan para medir el grado de satisfacción de la PA del Pp: E035 - Educación Media Superior, con preguntas que no induzcan la respuesta, que correspondan a las características de los beneficiarios y que los resultados que proporcione sean distintivos.</t>
  </si>
  <si>
    <t>1. Diseñar una encuesta de satisfacción al estudiantado.
2. Determinar el apartado en el cual cargará la respuesta.
3. Solicitar al área de informática la apertura del apartado.
4. Difundir entre los directores de los Centros educativos para que estos lo bajen o notifiquen a los alumnos.</t>
  </si>
  <si>
    <t>Formalizar en un documento los criterios, metodología y fuentes para la elaboración de la proyección de la oferta educativa para cada ciclo escolar.</t>
  </si>
  <si>
    <t>1. Diseñar el contenido para generar la metodología de la proyección de la oferta educativa.
2. Integrar la información en el documento, para generar la metodología de la proyección de la oferta educativa.
3. Publicar en la página oficial del CONALEP Quintana Roo,l la "Guía Metodológica de la Proyección de la Oferta Educativa".</t>
  </si>
  <si>
    <t xml:space="preserve">Caracterizar a los alumnos para identificar aquellos que necesitan mayor atención y con ello implementar apoyos específicos para superar sus condiciones de vulnerabilidad y/o de desempeño escolar. </t>
  </si>
  <si>
    <t>1. Integración de la solicitud de inscripción
2. Integración del formato de deteccion de discapacidades o necesidades educativas especiales
3. Integración de adecuaciones curriculares con el objetivo de responder a sus necesidades educativas especiales
4. Integración del programa semestral de tutorías.</t>
  </si>
  <si>
    <t>1. Diseñar el documento de la planeación anual del CONALEP Quintana Roo
2. Integrar la información de la planeación anual
3. Publicar en la página oficial del CONALEP Quintana Roo, la planeación anual.</t>
  </si>
  <si>
    <t>Centro de Estudios de Bachillerato Técnico "Eva Sámano de López Mateos"</t>
  </si>
  <si>
    <t>1. Actualizar la Estructura Orgánica
2. Actualizar el Reglamento Interior
3. Publicar el Reglamento Interior en el Periódico Oficial del Estado
4. Actualizar el Manual de Organización
5. Actualizar el Manual de Procedimientos
5.1. Solicitar información a las Unidades Responsables de acuerdo a sus actividades
5.2. Recepcionar la información a las Unidades Responsables
5.3. Integrar la información entregada por las unidades administrativas
5.4. Validar el documento por los Organismos fiscalizadores
5.5. Autorizar el Manual de Procedimientos
5.6. Publicar en página oficial el Manual de Procedimientos.</t>
  </si>
  <si>
    <t>Asistir a convocatorias de la Secretaría de Educación del Estado para la elaboración de la Matríz de Indicadores para Resultados, Componentes e indicadores.</t>
  </si>
  <si>
    <t>1. Se capacitó a los responsables de las Unidades Administrativas de los Servicios Educativos, en la elaboración del Manual de Procedimientos
2. Se solicitó a las responsables de las áreas de la institución identifiquen por lo menos dos procedimientos por Unidad Administrativa para enviar a revisión a la Secretaría de la Contraloría
3. Se elaborará un Programa de Trabajo para concluir con la actualización del Manual de Procedimientos de los Servicios Educativos.</t>
  </si>
  <si>
    <t>1. Reglas de Operación elaboradas
2. Reglas de Operación publicadas en el Periódico Oficial del Estado
3. Incluir en un artículo transitorio de las ROP Estatales, la adhesión a las ROP. INEA</t>
  </si>
  <si>
    <t>El programa presupuestario coadyuva al acceso igualitario del aprendizaje, garantizado que toda persona goce del derecho fundamental a la educación bajo el principio de la intangibilidad de la dignidad humana, contribuyendo al  desarrollo humano integral y a la transformación de la sociedad, de acuerdo a lo establecido en la Ley de Educación del Estado de Quintana Roo; por lo que se recomienda no disminuir asignación presupuestaria.</t>
  </si>
  <si>
    <t>1. Elaborar Poryecto de Manual de Procedimientos
2. Atender observaciones al Proyecto de Manual de Procedimientos
3. Publicar Manual de Procedimientos</t>
  </si>
  <si>
    <t xml:space="preserve">Emplear los resultados de la aplicación de la Encuesta Nacional de Satisfacción de los Servicios Educativos (ENSSE) 2022, realizada por el INEA, así como de la Encuesta de Calidad de los Servicios 2022, llevada a cabo por el IEEJA de Quintana Roo, como insumos para mejorar para mejorar la operación del programa y, por lo tanto, el grado de satisfacción de su población atendida. </t>
  </si>
  <si>
    <t>1. Analizar los resultados de la ENSSE 2022 y encuesta de calidad.
2. Diseñar estrategia para atender las áreas de oportunidad detectadas en las encuestas.</t>
  </si>
  <si>
    <t>Dar a conocer el programa a través de los principales medios de difusión en el estado y desarrollar campañas de difusión, mediante visitas domiciliarias a personas de quince años y m{as con rezago educativo.</t>
  </si>
  <si>
    <t>1. Utilizar la tecnología de información y comunicación, además de redes sociales para difundir el programa
2. Visitas domiciliarias</t>
  </si>
  <si>
    <t>Llevar a cabo acciones de difusión del programa que contribuya a la reducción de la tasa de rezago educativo de la población de 15 años y más.</t>
  </si>
  <si>
    <t>Promover y realizar evaluaciones externas que contribuyan a mejorar el desempeño del programa.</t>
  </si>
  <si>
    <t>Incorporar los procedimientos de selección de beneficiarios que establecen las ROP del INEA, en el Manual de Procedimientos y en las ROP propios del Programa presupuestario E041 - Rezago Educativo de Quintana Roo.</t>
  </si>
  <si>
    <t>Incorporar el proceso de selección  de beneficiarios en el Manual de Procedimientos.</t>
  </si>
  <si>
    <t>1. Reestructurar el Árbol de Objetivos
2. Reestructurar la Matriz de Indicadores para el ejercicio 2024.</t>
  </si>
  <si>
    <t xml:space="preserve">El programa presupuestario atiende la promoción y prevención para la salud pública, garantizando el derecho a la protección de la salud para el disfrute de servicios de salud y asistencia social que satisfagan eficaz y oportunamente las necesidades de la población, en cumplimiento de la Ley de Salud del Estado de Quintana Roo; por lo que se recomienda no disminuir asignación presupuestaria. </t>
  </si>
  <si>
    <t>Fortalecer el diagnóstico en cuanto a la prevenciónde la salud con base a la dimensión y causalidad.</t>
  </si>
  <si>
    <t>1. Realizar el diagnóstico de Programa presupuestario 2024
2. Referir en el Diagnóstico lineamientos y/o ROP de políticas de Salud Nacional de los Programas de Salud en el Programa presupuestario 2024
3. Publicar la actualización del Diagnóstico del Programa presupuestario.</t>
  </si>
  <si>
    <t>1. Registrar en el Sistema de Integración Programática y Presupuestal los avances de indicadores
2. Publicar los resultados de los avances.</t>
  </si>
  <si>
    <t>1. Publicar el reporte por componente de las cartas compromisos
2. Publicar el listado de establecimientos de atención médica que cuentan con Aval Ciudadano.</t>
  </si>
  <si>
    <t>E051 – Consolidación del Sistema de Justicia Penal en Quintana Roo</t>
  </si>
  <si>
    <t>Implementar procesos de identificación de usuarios que solicitan los servicios de procuración de justicia.</t>
  </si>
  <si>
    <t>1. Diseñar un formato con características específicas para identificar a los usuarios que solicitan los servicios de Procuración de Justicia
2. Implementar el formato de identificación de usuarios a las áreas responsables de atención al público
3. Sistematizar los datos recabados con el área de estadísticas de la Fiscalía General del Estado, con apego a los protocolos de atención a víctimas.</t>
  </si>
  <si>
    <t>El Programa presupuestario favorece a la consolidación del Sistema de Justicia Penal en el Estado de Quintana Roo, garantizando el derecho fundamental de acceso inmediato a la justicia sin prejuicio de discriminación por sexo, edad, religión, etcétera; por lo que se recomienda no disminuir asingación presupuestaria.</t>
  </si>
  <si>
    <t>Realizar encuestas de satisfacción ciudadana para evaluar la calidad de servicios de Procuración de Justicia.</t>
  </si>
  <si>
    <t>1. Diseñar encuesta con los requerimientos específicos que se quieren evaluar
2. Realizar la encuesta de satisfacción ciudadana, a través de las áreas de atención al público
3. Integrar una base de datos con los datos obtenidos.</t>
  </si>
  <si>
    <t>Recolección de información en cuanto a las características socioeconómicas de sus beneficarios y las características socioeconómicas de las personas que no son beneficiarias, con fines de comparación con la población beneficiaria.</t>
  </si>
  <si>
    <t>El Programa presupuestario permite dar cumplimiento a la Ley de Vivienda del Estado de Quintana Roo, la cual establece que todos los habitantes de Quintana Roo tienen derecho a una vivienda adecuada, digna y decorosa; al mismo tiempo que se da cumplimiento a la normativa federal e internacional en la materia; por lo que se recomienda no disminuir asignación presupuestaria.</t>
  </si>
  <si>
    <t>Contar con un mecanismo para medir el grado de satisfacción de su población atendida.</t>
  </si>
  <si>
    <t>Realizar un diagnóstico donde se establezca el problema, que especifique los plazos de revisión y/o actualización, así como la población potencial.</t>
  </si>
  <si>
    <t xml:space="preserve">Elaborar el diagnóstico del problema, especificando los plazos de revisión y/o actualización, así como la población potencial. </t>
  </si>
  <si>
    <t>El programa presupuestario coadyuva al cumplimiento de la Ley del Equilibrio Ecológico y la Protección al Ambiente del Estado de Quintana Roo y a la Ley de Acción de Cambio en el Estado de Quintana Roo, por lo que se recomienda no disminuir asignación presupuestaria.</t>
  </si>
  <si>
    <t>Enlistar los Manuales del SIPPRES, Guías, y Lineamientos, que conducen a una mejor programación del Programa presupuestario.</t>
  </si>
  <si>
    <t>Revisar e incorporar que las Fichas Técnicas de Indicadores contengan los apartados definición, método de cálculo y frecuencia de medición, que permita realizar una revisión y evaluación del comportamiento de los indicadores conforme a la periodicidad con la que son programados.</t>
  </si>
  <si>
    <t>Con el Programa presupuestario, se incide en la promoción de la activación física y el deporte, contribuyendo a un buen estilo de vida de las personas que habitan en el Estado y, por tanto, se da cumplimiento a la Ley Estatal de Cultura Física y Deporte; por lo que se recomienda no realizar una disminución en la asignación presupuestaria.</t>
  </si>
  <si>
    <t xml:space="preserve">Se realizó en el 2023 la disminución de indicadores a nivel componente y actividad. </t>
  </si>
  <si>
    <t>Modificación del medio de verificación para el 2023 toda vez de establecer los anexos que lo aocmpañaran por indicador.</t>
  </si>
  <si>
    <t>1. Actualizar las metas e indicadores de las Unidades Administrativas de la SEOP para la Programación 2024
2. Publicar y difundir el ASM en la página de la SEOP.</t>
  </si>
  <si>
    <t>El programa contribuye al cumplimiento de la Ley de Obras Públicas y Servicios Relacionados con las mismas del Estado de Quintana Roo y a disposiciones legales federales de la materia, por lo que se recomienda no realizar una disminución en la asignación presupuestaria.</t>
  </si>
  <si>
    <t>1. Actualizar la focalización de la población para la Programación 2024
2. Publicar y difundir el ASM en la página de la SEOP</t>
  </si>
  <si>
    <t>1. Integrar el proceso "Gestión de Recursos para Obra" en el Manual de Procedimientos
2. Públicar y difundir el ASM en la página de la SEOP.</t>
  </si>
  <si>
    <t>1. Determinar de manera clara la población objetivo
2. Establecer los mecanismos y procesos que permitan contar con bases de datos de áreas de enfoque específico
3. Integrar el área de enfoque y su metodología de la determinación de ella en el diagnóstico para el ejercicio fiscal 2024
4. Publicar en página oficial el diagnóstico 2024.</t>
  </si>
  <si>
    <t xml:space="preserve">El programa presupuestario coadyuva en la realización de infraestructura de salud pública, garantizando el derecho a la salud para el disfrute de servicios de salud y asistencia social que satisfagan eficaz y oportunamente las necesidades de la población, en cumplimiento de la Ley de Salud del Estado de Quintana Roo; por lo que se recomienda no disminuir asignación presupuestaria. </t>
  </si>
  <si>
    <t>Crear la MIR 2024 a través de la Metodología del Marco Lógico con enfoque de bienestar alineado a los objetivos del PND y objetivos de desarrollo sostenible.</t>
  </si>
  <si>
    <t>1. Elaborar la MIR 2024
2. Validar la MIR 2024</t>
  </si>
  <si>
    <t>1. Elaborar el diagrama de procesos
2. Publicar en página oficial</t>
  </si>
  <si>
    <t>Fondo de Aportaciones Múltiples (FAM) Asistencia Social</t>
  </si>
  <si>
    <t>Realizar manual de procedimientos que contegan diagramas de flujo.</t>
  </si>
  <si>
    <t>Se presentarán documentos específicos que transparenten la entrega de apoyos de acuerdo con lo establecido en la Estrategia Integral de Asistencia Social, Alimentación y Desarrollo Comunitario 2023.</t>
  </si>
  <si>
    <t>Firma de convenio de colaboración con la Secretar{ia de Educación de Quintana Roo, para la validación de matrículas de Niñas y Niños beneficiarios del Programa Desayunos Escolares.</t>
  </si>
  <si>
    <t xml:space="preserve">Se establecerá un mecanismo a través de una base de datos para el control y validación de la información de la población atendida. </t>
  </si>
  <si>
    <t>Realizar una base de datos de excel de la población atendida.</t>
  </si>
  <si>
    <t>Fondo de Aportaciones Múltiples (FAM) Infraestructura Educativa Básica</t>
  </si>
  <si>
    <t>Identificar en el cierre anual de la Cuenta Pública, un seguimiento programático y presupuestal a los recursos asignados del Fondo mediante Programa presupuestarios.</t>
  </si>
  <si>
    <t>Se atendio en la Cuenta Pública 2022.</t>
  </si>
  <si>
    <t>Fondo de Aportaciones Múltiples (FAM) Infraestructura Educativa Media Superior y Superior</t>
  </si>
  <si>
    <t>Implementar sistemas de control informático y documental de los beneficiarios, padrones y población atendida.</t>
  </si>
  <si>
    <t xml:space="preserve"> Fondo de Aportaciones para los Servicios de Salud (FASSA)</t>
  </si>
  <si>
    <t>1. Determinar de manera clara la población objetivo del FASSA
2. Integrar la población objetivo en el diagnóstico para el ejercicio fiscal 2024.</t>
  </si>
  <si>
    <t>Aspectos Susceptibles de Mejora de los Programas Presupuestarios Evaluados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</si>
  <si>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</si>
  <si>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</si>
  <si>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</si>
  <si>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</si>
  <si>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</si>
  <si>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</si>
  <si>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</si>
  <si>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</si>
  <si>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</si>
  <si>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</si>
  <si>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</si>
  <si>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</si>
  <si>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</si>
  <si>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</si>
  <si>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</si>
  <si>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Aportación individual al plan de pensión como % del salario</t>
  </si>
  <si>
    <t>Aportación del ente público al plan de pensión como % del salario</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</si>
  <si>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</si>
  <si>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</si>
  <si>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</si>
  <si>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</si>
  <si>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</si>
  <si>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</si>
  <si>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</si>
  <si>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</si>
  <si>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</si>
  <si>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</si>
  <si>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</si>
  <si>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</si>
  <si>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</si>
  <si>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</si>
  <si>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</si>
  <si>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</si>
  <si>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</si>
  <si>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las contribuciones asociadas a los sueldos futuros de cotización X%</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</si>
  <si>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</si>
  <si>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</si>
  <si>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</si>
  <si>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</si>
  <si>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</si>
  <si>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</si>
  <si>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</si>
  <si>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</si>
  <si>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</si>
  <si>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INFORME SOBRE ESTUDIOS ACTUARIALES</t>
  </si>
  <si>
    <t>PRERROGATIVAS DE PARTIDOS POLÍTICOS 2025</t>
  </si>
  <si>
    <t>Secretaría de Ecología y Medio Ambiente (SEMA)</t>
  </si>
  <si>
    <t>Fideicomiso para el Manejo Integral de la Zona Costera, Desarrollo Social y Seguridad para el Estado de Quintana Roo.</t>
  </si>
  <si>
    <t>SANTANDER</t>
  </si>
  <si>
    <t>Secretaría de Gobierno (SEGOB)</t>
  </si>
  <si>
    <t>Fideicomiso del Estado de Quintana Roo, para la Implementación del Sistema de Justicia Penal.</t>
  </si>
  <si>
    <t>BANOBRAS</t>
  </si>
  <si>
    <t>Honorarios Fiduciarios</t>
  </si>
  <si>
    <t>Secretaría de Finanzas y Planeación (SEFIPLAN)</t>
  </si>
  <si>
    <t>Aportación estatal para el 2025 y Honorarios Fiduciarios</t>
  </si>
  <si>
    <t>Fideicomiso Irrevocable de Administración, Garantía y Fuente de Pago</t>
  </si>
  <si>
    <t>BANORTE</t>
  </si>
  <si>
    <t>Los pagos están garantizados con  recursos del Fondo General de Participaciones que ingresan al FISO 744634</t>
  </si>
  <si>
    <t xml:space="preserve">*Fideicomiso de Aprovisionamiento para el pago de Aguinaldo </t>
  </si>
  <si>
    <t>El aprovisionamiento de aguinaldo se realiza con recursos provenientes de las participaciones que ingresan al Fideicomiso No. 744634.</t>
  </si>
  <si>
    <t>Contrato de Fideicomiso Maestro Irrevocable de Administración, Garantía y Fuente de pago.</t>
  </si>
  <si>
    <t>2001839-1</t>
  </si>
  <si>
    <t>Fideicomiso de Promoción Turística del Estado de Quintana Roo</t>
  </si>
  <si>
    <t>Los honorarios fiduciarios son las proyecciones consideradas por la dependencia ejecutora para el ejercicio fiscal 2025.</t>
  </si>
  <si>
    <t>Fideicomiso del Bienestar del Estado de Quintana Roo</t>
  </si>
  <si>
    <t>Secretaría de Salud / Servicios Estatales de Salud</t>
  </si>
  <si>
    <t>Fideicomiso para el Mejoramiento de la Salud en el Estado de Quintana Roo</t>
  </si>
  <si>
    <t>Fideicomiso para el Fortalecimiento de la Seguridad del Estado de Quintana Roo</t>
  </si>
  <si>
    <t>Fideicomiso para Generar Lotes con Servicios en el Municipio de Tulum, Quintana Roo</t>
  </si>
  <si>
    <t>BANCO AZTECA</t>
  </si>
  <si>
    <t>F/1461</t>
  </si>
  <si>
    <t>Fideicomiso en Proceso de Constitución</t>
  </si>
  <si>
    <t>Secretaría de Turismo del Estado de Quintana Roo</t>
  </si>
  <si>
    <t>BANCO MULTIVA</t>
  </si>
  <si>
    <t>PENDIENTE DESIGNAR</t>
  </si>
  <si>
    <t>Aportación de los ingresos que se obtengan por la recaudación del IMPUESTO SOBRE LOS SERVICIOS CON ANIMALES ACÚATICOS, se destinará el 5%  de la recaudación mensual al Fondo Estatal de Protección al Ambiente previsto en la Ley del Equilibrio Ecológico y la Protección al Ambiente del Estado de Quintana Roo.</t>
  </si>
  <si>
    <t>Proyección para el Seguro Paramétrico del 2025</t>
  </si>
  <si>
    <t>Fideicomiso de la Ley de Disciplina Financiera (FONDEN)</t>
  </si>
  <si>
    <t>744634 antes                 F-967</t>
  </si>
  <si>
    <t>Por definir por la Subsecretaría de Ingresos</t>
  </si>
  <si>
    <t>Secretaría del Bienestar</t>
  </si>
  <si>
    <t>En especie</t>
  </si>
  <si>
    <t>Los honorarios fiduciarios son las proyecciones consideradas por la dependencia ejecutora para el ejercicio fiscal 2025.
La aportación por parte del Gobierno del Estado al patrimonio del fideicomiso fue en especie (bien inmueble)</t>
  </si>
  <si>
    <t>Fideicomiso para Genera Lotes con Servicios en el Municipio de Puerto Morelos, Quintana Roo</t>
  </si>
  <si>
    <t>Fideicomiso para Genera Lotes con Servicios en el Municipio de , Quintana Roo</t>
  </si>
  <si>
    <t>Fideicomiso para  el Fortalecimiento a la Actividad Turística en el Estado de Quintana Roo</t>
  </si>
  <si>
    <t xml:space="preserve">*  El saldo en bancos se desconoce  en razón que es un fideicomiso de nueva creación y no se cuenta con El estado de cuenta al mes de septiembre.          * Los honorarios fiduciarios son las proyecciones consideradas por la dependencia ejecutora para el ejercicio fiscal 2025, sin embargo la dependencia manifestó que  no consideró dicha proyección ya que comenta que hasta que sea autorizada una nueva estructura orgánica, que será la que se encargará de considerar las proyecciones. Por lo que se estimó una cantidad aproximada de $501,120.00.    </t>
  </si>
  <si>
    <t>Instituto de Biodiversidad y Áreaas Naturales Protegidas del Estado de Quintana Roo</t>
  </si>
  <si>
    <t>Fideicomiso para Apoyar los Programas y Proyectos para la Conservación de la Biodiversidad en el Estado de Quintana Roo</t>
  </si>
  <si>
    <t xml:space="preserve">* El saldo en bancos se desconoce  en razón que es un fideicomiso de nueva creación y no se cuenta con el estado de cuenta al mes de septiembre.     *La aportación son las donaciones esporádicas que se realizan al fideicomiso, producto de donaciones de personas físicas o morales (empresas).                       * Los honorarios fiduciarios se cubren con cargo al patrimonio del fideicomiso. 
</t>
  </si>
  <si>
    <t xml:space="preserve">Pendiente designar </t>
  </si>
  <si>
    <t>FIDEICOMISO PARA  EL BIENESTAR DEL TURISMO CRUCERISTA.</t>
  </si>
  <si>
    <t>BANCO NACIONAL DE MÉXICO, S.A.</t>
  </si>
  <si>
    <t>850,000.00   + [$45,000,000.00 (5% del total de la Aportación derivada de la recaudación del Derecho de Cruceristas más la Aportación del Gobierno del Estado)]</t>
  </si>
  <si>
    <r>
      <t>Considerando un</t>
    </r>
    <r>
      <rPr>
        <sz val="9"/>
        <color rgb="FF000000"/>
        <rFont val="Arial"/>
        <family val="2"/>
      </rPr>
      <t> </t>
    </r>
    <r>
      <rPr>
        <sz val="9"/>
        <color rgb="FF000000"/>
        <rFont val="Montserrat"/>
      </rPr>
      <t xml:space="preserve"> 5 por ciento para gastos de operación con destino de los recursos:                                                                                                                                                • Contratación de estudios y asesorías para la planeación, evaluación, implementación y determinación de la viabilidad y/o factibilidad técnica, financiera, legal y/u operativa para la ejecución de los proyectos.                                                 • Contratación de servicios relacionados al seguimiento, gestión, control y administración de los proyectos, hasta su total ejecución.                                         • Pago de los gastos en que incurran el Secretario del Comité Técnico para el cumplimiento de sus facultades, funciones y obligaciones (incluyendo viáticos y traslados), y, en su caso, de los honorarios que generen con motivo de la contratación de un tercero que auxilie al Secretario.</t>
    </r>
  </si>
  <si>
    <t>FONDO ESTATAL DE PROTECCIÓN AL AMBIENTE</t>
  </si>
  <si>
    <r>
      <rPr>
        <b/>
        <sz val="11"/>
        <color theme="1"/>
        <rFont val="Calibri"/>
        <family val="2"/>
        <scheme val="minor"/>
      </rPr>
      <t xml:space="preserve">NOTA 1: * </t>
    </r>
    <r>
      <rPr>
        <sz val="11"/>
        <color theme="1"/>
        <rFont val="Calibri"/>
        <family val="2"/>
        <scheme val="minor"/>
      </rPr>
      <t>Se está considerando lo que se autorizó para el presente ejercicio fiscal (33,686,290.46 x 11 meses = $370,549,195.06). Esta información fue considerado para la atención del oficio SEFIPLAN/SSPHCP/DPPP/260824-0020/VIII/2024.</t>
    </r>
  </si>
  <si>
    <r>
      <t>NOTA 2:</t>
    </r>
    <r>
      <rPr>
        <sz val="11"/>
        <color theme="1"/>
        <rFont val="Calibri"/>
        <family val="2"/>
        <scheme val="minor"/>
      </rPr>
      <t xml:space="preserve"> La proyección de las aportaciones para el ejercicio fiscal 2025 de los fideicomisos (puntos 7,8,9,10,19,y 20), corresponderá a la Subsecretaría de Ingresos notificar dichas proyecciones y, en caso de que llegara a actualizarse la proyección de las aportaciones , deberá realizar el ajuste correspondiente.</t>
    </r>
  </si>
  <si>
    <t>ESTIMACIÓN CALENDARIZADA DE POSIBLES DETERMINANTES A CRÉDITOS FISCALES POR PARTE DEL SAT A LOS ENTES PÚBLICOS A NIVEL ESTATAL, PARA EL EJERCICIO FISCAL 2025</t>
  </si>
  <si>
    <t>Ente Público</t>
  </si>
  <si>
    <t>Enero</t>
  </si>
  <si>
    <t>Febrero</t>
  </si>
  <si>
    <t>Marzo</t>
  </si>
  <si>
    <t>Abril</t>
  </si>
  <si>
    <t>Mayo</t>
  </si>
  <si>
    <t>Junio</t>
  </si>
  <si>
    <t>Julio</t>
  </si>
  <si>
    <t>Agosto</t>
  </si>
  <si>
    <t>Septiembre</t>
  </si>
  <si>
    <t>Octubre</t>
  </si>
  <si>
    <t>Noviembre</t>
  </si>
  <si>
    <t>Diciembre</t>
  </si>
  <si>
    <t>*COLEGIO DE ESTUDIOS CIENTÍFICOS Y TECNOLÓGICOS DEL ESTADO DE QUINTANA ROO (CECYTE)</t>
  </si>
  <si>
    <t>FIDEICOMISO DE PROMOCIÓN TURÍSTICA DE SOLIDARIDAD</t>
  </si>
  <si>
    <t>FID FONDO CHETUMAL</t>
  </si>
  <si>
    <t>HIDROPONIA MAYA</t>
  </si>
  <si>
    <t>IPAE</t>
  </si>
  <si>
    <t>PROCESADORA DE CARNES LA ALIANZA</t>
  </si>
  <si>
    <t>BANCO NACIONAL DE MÉXICO, S.A. FID FIDEICOMISO DE PROMOCIÓN TURÍSTICA DE CANCÚN</t>
  </si>
  <si>
    <t>DIRECCIÓN ESTATAL DE PROTECCIÓN CIVIL</t>
  </si>
  <si>
    <t>COMISIÓN ESTATAL DE CAMINOS DE QUINTANA ROO</t>
  </si>
  <si>
    <t>JUNTA ESTATAL DE ASISTENCIA PRIVADA DE QUINTANA ROO</t>
  </si>
  <si>
    <t>ADMINISTRACIÓN DEL PATRIMONIO DE LA BENEFICENCIA PÚBLICA DEL ESTADO DE QUINTANA ROO</t>
  </si>
  <si>
    <t>TOTAL ENTES PÚBLICOS DE NIVEL ESTATAL</t>
  </si>
  <si>
    <t>PARTIDO POLÍTICO</t>
  </si>
  <si>
    <t>DISTRIBUCIÓN 30% IGUALITARIA</t>
  </si>
  <si>
    <t>DISTRIBUCIÓN 70% PROPORCIONAL</t>
  </si>
  <si>
    <t>FINANCIAMIENTO PÚBLICO ORDINARIO PARA EL EJERCICIO 2025</t>
  </si>
  <si>
    <t>FINANCIAMIENTO PÚBLICO ORDINARIO MENSUAL</t>
  </si>
  <si>
    <t>A</t>
  </si>
  <si>
    <t>B</t>
  </si>
  <si>
    <t>C= A+B</t>
  </si>
  <si>
    <t>D= C/12</t>
  </si>
  <si>
    <t>Partidos que obtuvieron su registro con fecha posterior a última elección (Art. 71 de la Ley Local)</t>
  </si>
  <si>
    <t>Redes Sociales Progresando en Quintana Roo</t>
  </si>
  <si>
    <t>N/A</t>
  </si>
  <si>
    <t>Movimiento Laborista</t>
  </si>
  <si>
    <t>TOTAL DE FINANCIAMIENTO DE ACTIVIDADES ESPECÍFICAS PARA EL EJERCICIO 2025</t>
  </si>
  <si>
    <t>TOTAL DE FINANCIAMIENTO DE ACTIVIDADES ESPECÍFICAS MENSUAL</t>
  </si>
  <si>
    <t>C = A + B</t>
  </si>
  <si>
    <t>D = C / 12</t>
  </si>
  <si>
    <t>Movimiento Laborista Quintana Roo</t>
  </si>
  <si>
    <t>FINANCIAMIENTO DE ACTIVIDADES ESPECÍFICAS PARA EL EJERCICIO FISCAL 2025</t>
  </si>
  <si>
    <t>Precisado lo anterior, es de referirse lo establecido en el artículo 68 fracciones I, II y III de la Ley de Instituciones y Procedimientos Electorales para el Estado de Quintana Roo, el cual señala el procedimiento para determinar el monto total por distribuir entre los partidos políticos, tanto para actividades ordinarias como específicas. Por tal motivo, no omito manifestar que el monto total determinado no podrá ser modificado dentro del Ejercicio, en caso de que los partidos políticos pierdan su registro o se anexen partidos políticos nuevos, solo se realizará la redistribución del monto total determinado.</t>
  </si>
  <si>
    <t>ESTIMACIÓN CALENDARIZADA DE CRÉDITOS FISCALES DELEGADOS EN LOS TERMINOS DE LA CLÁUSULA DÉCIMA SÉPTIMA DEL CONVENIO DE COLABORACIÓN ADMINISTRATIVA EN MATERIA FISCAL FEDERAL, CORRESPONDIENTES A MUNICIPIOS</t>
  </si>
  <si>
    <t>MUNICIPIO</t>
  </si>
  <si>
    <t>**MUNICIPIO DE OTHÓN P. BLANCO</t>
  </si>
  <si>
    <t>TOTAL MUNICIPIOS</t>
  </si>
  <si>
    <t>IMPORTE A CUBRIR POR EL PODER EJECUTIVO</t>
  </si>
  <si>
    <t>* Considerando que el SAT inició el ejercicio de facultades de comprobación con fecha 23 de febrero de 2024, el plazo con el que cuenta para emitir el oficio de observaciones fenece el 24 de febrero de 2025, fecha en la cual se conocerán las diferencias definitivas, por lo que la presente estimación que considera la imposición de multas con agravante en los terminos del Código Fiscal de la Federación podría sufrir modificaciones.</t>
  </si>
  <si>
    <t>** Con fecha 07 de noviembre de 2024 el Municipio de Othón P. Blanco presentó solicitud de subsidio extraordinario, para cubrir el crédito fiscal con folio 500-49-00-04-01-2019-006657, de los cuales el importe a cubrir para el ejercicio fiscal 2025 asciende a la cantidad de $17,127,368.00</t>
  </si>
  <si>
    <t>*** Las importes presentarán variación de acuerdo con la actualización de valores que se determine de conformidad con el Indice Nacional de Precios al Consumidor de cada uno de los meses que corresponda.</t>
  </si>
  <si>
    <t>CLASIFICACIÓN ADMINISTRATIVA</t>
  </si>
  <si>
    <t>(CIFRAS EN PESOS)</t>
  </si>
  <si>
    <t>Ejecutor del Gasto/ Unidad Responsable</t>
  </si>
  <si>
    <t>Dirección Técnica y de Archivos</t>
  </si>
  <si>
    <t>Coordinación de Vinculación con Medios Nacionales e Internacionales</t>
  </si>
  <si>
    <t>Dirección General de Vinculación y Mejora Regulatoria</t>
  </si>
  <si>
    <t>Despacho de la Coordinación General de Gestión Social</t>
  </si>
  <si>
    <t>Coordinación de Vinculación de Programas Sociales</t>
  </si>
  <si>
    <t>Coordinación de Obra Pública y Enlace en la Zona Norte</t>
  </si>
  <si>
    <t>Subsecretaría de Vinculación Institucional, Mejora Regulatoria y de Archivos</t>
  </si>
  <si>
    <t>Dirección de Vinculación, Participación Social, Mejora Regulatoria y de Archivos</t>
  </si>
  <si>
    <t>Dirección de Estudios Sociodemográficos y Programas de Población</t>
  </si>
  <si>
    <t>Dirección de Atención a Migrantes y Asuntos Internacionales</t>
  </si>
  <si>
    <t>Coordinación General de la Estrategia Integral Para la Construcción de la Paz</t>
  </si>
  <si>
    <t>Dirección de la Estrategia Integral Para la Construcción de la Paz</t>
  </si>
  <si>
    <t>Dirección de Proyectos, Capacitación y Prevención de las Violencias</t>
  </si>
  <si>
    <t>Dirección Operativa, Unidad de Transparencia, Acceso a la Información Pública y Protección de Datos Personales, Mejora Regulatoria y Archivos</t>
  </si>
  <si>
    <t>Dirección de Archivos del Ejecutivo y Mejora Regulatoria</t>
  </si>
  <si>
    <t>Dirección de Innovación, Informática y de Archivos</t>
  </si>
  <si>
    <t>Dirección de Certificación, Enlace y Mejora Regulatoria</t>
  </si>
  <si>
    <t>Dirección de Integración y de Archivos</t>
  </si>
  <si>
    <t>Despacho de la Dirección General del Instituto Geográfico y Catastral del Estado de Quintana Roo</t>
  </si>
  <si>
    <t>Dirección de Planeación, Valuación y de Mejora Regulatoria</t>
  </si>
  <si>
    <t>Dirección Administrativa y de Archivos</t>
  </si>
  <si>
    <t>Unidad de Transparencia, Acceso a la Información Pública, Protección de Datos Personales y de Archivos</t>
  </si>
  <si>
    <t>Dirección Estatal de Asistencia al Contribuyente y Mejora Regulatoria</t>
  </si>
  <si>
    <t>Unidad de Inteligencia Financiera</t>
  </si>
  <si>
    <t>Dirección de Análisis Patrimonial, Económico y Fiscal</t>
  </si>
  <si>
    <t>Dirección de Procesos Legales</t>
  </si>
  <si>
    <t>Dirección de Procesos de la Información</t>
  </si>
  <si>
    <t>Subsecretaría de Gestión Territorial y Mejora Regulatoria</t>
  </si>
  <si>
    <t>Dirección de Desarrollo e Inclusión de Personas con Discapacidad</t>
  </si>
  <si>
    <t>Dirección  de Administración, Finanzas, de Archivos y Mejora Regulatoria</t>
  </si>
  <si>
    <t>Dirección de Áreas Naturales Protegidas, Mejora Regulatoria y de Archivos</t>
  </si>
  <si>
    <t>Dirección Jurídica y Mejora Regulatoria</t>
  </si>
  <si>
    <t>Unidad de Transparencia, Acceso a la Información Pública y Protección de Datos Personales y de Archivos</t>
  </si>
  <si>
    <t>Dirección de Ayudantía</t>
  </si>
  <si>
    <t>Dirección de Normatividad y Unidad de Transparencia, Acceso a la Información Pública y Protección de Datos Personales</t>
  </si>
  <si>
    <t>Secretaría de las Mujeres</t>
  </si>
  <si>
    <t>Despacho de la Secretaría de las Mujeres</t>
  </si>
  <si>
    <t>Dirección de Planeación y Control Presupuestal</t>
  </si>
  <si>
    <t>Dirección de Asuntos Jurídicos y de Mejora Regulatoria</t>
  </si>
  <si>
    <t>Dirección de Procesamiento y Análisis De Información</t>
  </si>
  <si>
    <t>Subsecretaría de Igualdad Sustantiva</t>
  </si>
  <si>
    <t>Subsecretaría de Empoderamiento de la Mujer</t>
  </si>
  <si>
    <t>Dirección de Control y Seguimiento de las Violencias</t>
  </si>
  <si>
    <t>Dirección de Empoderamiento de las Mujeres</t>
  </si>
  <si>
    <t>Dirección de Transversalidad e Institucionalización de la Perspectiva de Género</t>
  </si>
  <si>
    <t>Dirección de Vinculación y Enlace Social</t>
  </si>
  <si>
    <t>Dirección General  Administrativa y de Archivos</t>
  </si>
  <si>
    <t>Coordinación General del Programa Mujer Es Poder</t>
  </si>
  <si>
    <t>Coordinación General Delegacional</t>
  </si>
  <si>
    <t>Dirección General de Prevención y Atención de la Violencia de Género</t>
  </si>
  <si>
    <t>Dirección de Administración y de Archivos</t>
  </si>
  <si>
    <t>Dirección de Programas Institucionales</t>
  </si>
  <si>
    <t>Dirección de Vinculación Territorial Administrativa</t>
  </si>
  <si>
    <t>Delegación de Atención de Lázaro Cárdenas</t>
  </si>
  <si>
    <t>Delegación de Atención de Isla Mujeres</t>
  </si>
  <si>
    <t>Delegación de Atención de Benito Juárez</t>
  </si>
  <si>
    <t>Delegación de Atención de Puerto Morelos</t>
  </si>
  <si>
    <t>Delegación de Atención de Solidaridad</t>
  </si>
  <si>
    <t>Delegación de Atención de Cozumel</t>
  </si>
  <si>
    <t>Delegación de Atención de Tulum</t>
  </si>
  <si>
    <t>Delegación de Atención de José María Morelos</t>
  </si>
  <si>
    <t>Delegación de Atención de Felipe Carrillo Puerto</t>
  </si>
  <si>
    <t>Delegación de Atención de Bacalar</t>
  </si>
  <si>
    <t>Dirección de Atención de la Violencia de Género</t>
  </si>
  <si>
    <t>Dirección de Espacios, Mecanismos, Refugios y Albergues</t>
  </si>
  <si>
    <t>Dirección de Modernización y Desarrollo Administrativo</t>
  </si>
  <si>
    <t>Dirección de Planeación y Normatividad Técnica</t>
  </si>
  <si>
    <t>Despacho del Titular de la Fiscalía General</t>
  </si>
  <si>
    <t>Fiscalía Especializada en Asuntos Internos</t>
  </si>
  <si>
    <t>Fiscalía Especializada en Combate a Delitos Cometidos contra Migrantes</t>
  </si>
  <si>
    <t>Fiscalía Especializada en Combate a los Delitos Cometidos por Servidores Públicos y de Tortura</t>
  </si>
  <si>
    <t>Fiscalía Especializada en Combate a los Delitos de Desaparición Forzada de Personas y Desaparición Cometida por Particulares</t>
  </si>
  <si>
    <t>Fiscalía Especializada en Combate a Delitos contra la Mujer y Delitos Sexuales</t>
  </si>
  <si>
    <t>Fiscalía Especializada en Combate a Delitos Electorales</t>
  </si>
  <si>
    <t>Fiscalía Especializada en Combate al Delito de Narcomenudeo</t>
  </si>
  <si>
    <t>Fiscalía Especializada en Combate a Delitos de Trata de Personas</t>
  </si>
  <si>
    <t>Fiscalía Especializada en Combate a Delitos de Trata y Explotación de Niñas, Niños y Adolescentes</t>
  </si>
  <si>
    <t>Fiscalía Especializada en Combate al Delito de Feminicidio</t>
  </si>
  <si>
    <t>Fiscalía Especializada en Combate a Delitos Patrimoniales</t>
  </si>
  <si>
    <t>Fiscalía Especializada en Combate a los Delitos de Operaciones con Recurso de Procedencia Ilícita</t>
  </si>
  <si>
    <t>Fiscalía Especializada en Combate al Delito de Homicidio</t>
  </si>
  <si>
    <t>Fiscalía Especializada en Combate al Robo de Vehículos y Transporte</t>
  </si>
  <si>
    <t>Fiscalía Especializada en Combate a los Delitos de Secuestro y Extorsión</t>
  </si>
  <si>
    <t>Fiscalía Especializada en Combate a los Delitos Ambientales, la Fauna y el Desarrollo Urbano</t>
  </si>
  <si>
    <t>Fiscalía de Distrito Centro</t>
  </si>
  <si>
    <t>Fiscalía de Distrito Norte</t>
  </si>
  <si>
    <t>Fiscalía Especializada Jurídica y de los Derechos Humanos</t>
  </si>
  <si>
    <t>Dirección General de Servicios Periciales</t>
  </si>
  <si>
    <t>Dirección General de Mecanismos Alternativos de Solución de Controversias</t>
  </si>
  <si>
    <t>Dirección General de Bienes Asegurados y Extinción de Dominio</t>
  </si>
  <si>
    <t>Dirección General de Análisis Criminal, estadísticas y Tecnologías de la Información</t>
  </si>
  <si>
    <t>Dirección General de Planeación, Control y Evaluación</t>
  </si>
  <si>
    <t>Unidad de Transparencia y Acceso a la Información Pública</t>
  </si>
  <si>
    <t>Unidad de Archivo</t>
  </si>
  <si>
    <t>Dirección para la Construcción de la Paz</t>
  </si>
  <si>
    <t>Dirección de Atención a Víctimas</t>
  </si>
  <si>
    <t>Tribunal de Justicia Administrativa  y Anticorrupción del Estado de Quintana Roo</t>
  </si>
  <si>
    <t>Presidencia del Tribunal de Justicia Administrativa y Anticorrupción</t>
  </si>
  <si>
    <t>Primera Sala Ordinaria y Especializada en Materia de Responsabilidades Administrativas y Combate de Corrupción</t>
  </si>
  <si>
    <t>Segunda Sala Ordinaria y Especializada en Materia Fiscal y Tributaria</t>
  </si>
  <si>
    <t>Tercera Sala Ordinaria y Especializada en Materia Fiscal y Tributaria</t>
  </si>
  <si>
    <t>Cuarta Sala Ordinaria y Especializada en Materia de Desarrollo Urbano y Medio ambiente</t>
  </si>
  <si>
    <t>Órgano de Administración y Disciplina Jurisdiccional</t>
  </si>
  <si>
    <t>Secretaria General de Acuerdos</t>
  </si>
  <si>
    <t>Fiscalía Especializada en Combate a la Corrupción del Estado de Quintana Roo</t>
  </si>
  <si>
    <t>Despacho de la Fiscalía Especializada en Combate a la Corrupción del Estado de Quintana Roo</t>
  </si>
  <si>
    <t>Despacho de la dirección General del Centro de Estudios de Bachillerato Técnico “Eva Sámano de López Mateos”</t>
  </si>
  <si>
    <t>Dirección de Plantel</t>
  </si>
  <si>
    <t>Dirección de Planeación, Mejora regulatoria y de Archivos</t>
  </si>
  <si>
    <t>Dirección Jurídica y Unidad de Trasparencia, Acceso a la Información Pública y Protección de Datos Personales</t>
  </si>
  <si>
    <t>Despacho de la Dirección General del Colegio de Estudios Científicos y Tecnológicos</t>
  </si>
  <si>
    <t>Dirección de Plantel Playa del Carmen I</t>
  </si>
  <si>
    <t>Dirección Administrativa, Financiera y de Archivos</t>
  </si>
  <si>
    <t>Despacho de la Dirección General del Colegio de Educación Profesional Técnica del Estado de Quintana Roo</t>
  </si>
  <si>
    <t>Dirección del Plantel Conalep Lic. Jesús Martínez Ross - Chetumal</t>
  </si>
  <si>
    <t>Dirección de Plantel Conalep Cancún</t>
  </si>
  <si>
    <t>Dirección  de Plantel Conalep Cancún II</t>
  </si>
  <si>
    <t>Dirección de Plantel Conalep Cozumel</t>
  </si>
  <si>
    <t>Dirección de Plantel Conalep Felipe Carrillo Puerto</t>
  </si>
  <si>
    <t>Dirección de Plantel Conalep Cancún III</t>
  </si>
  <si>
    <t>Dirección de Plantel Conalep Playa del Carmen</t>
  </si>
  <si>
    <t>Dirección Técnica Académica</t>
  </si>
  <si>
    <t>Dirección de Planeación y Presupuesto</t>
  </si>
  <si>
    <t>Dirección de la Unidad de Transparencia, Acceso a la Información Pública y Protección de Datos Personales, Jurídico, Archivos y Mejora Regulatoria</t>
  </si>
  <si>
    <t>Dirección de Plantel Conalep Cancún IV</t>
  </si>
  <si>
    <t>Dirección de Acreditación, Sistemas y Mejora Regulatoria</t>
  </si>
  <si>
    <t>Dirección de Asuntos Jurídicos y Normatividad</t>
  </si>
  <si>
    <t>Dirección General</t>
  </si>
  <si>
    <t>Dirección de Planeación y Vinculación</t>
  </si>
  <si>
    <t>Subdirección de Servicios Administrativos</t>
  </si>
  <si>
    <t>Dirección Jurídica, Unidad de Transparencia, Acceso a La Información Pública y Protección de Datos Personales, Mejora Regulatoria y de Archivos</t>
  </si>
  <si>
    <t>Dirección de Planeación, Programación, Evaluación y Presupuesto</t>
  </si>
  <si>
    <t>Dirección Técnica y de Gestión</t>
  </si>
  <si>
    <t>Dirección Académica, Servicios Bibliotecarios y Servicios Escolares</t>
  </si>
  <si>
    <t>Dirección de Vinculación Y Seguimiento de Egresados</t>
  </si>
  <si>
    <t>Abogado General, Unidad de Transparencia, Acceso a la Información Pública y Protección de Datos Personales, Mejora Regulatoria y de Archivos</t>
  </si>
  <si>
    <t>Subdirección de Turismo y Gastronomía</t>
  </si>
  <si>
    <t>Subdirección de Administración y Contaduría</t>
  </si>
  <si>
    <t>Subdirección de Mantenimiento y Tecnologías de la Información</t>
  </si>
  <si>
    <t>Despacho de la Rectoría de la Universidad del Caribe</t>
  </si>
  <si>
    <t>Coordinación Administrativa y de Archivos</t>
  </si>
  <si>
    <t>Secretaría de Planeación, Desarrollo Institucional y Mejora Regulatoria</t>
  </si>
  <si>
    <t>Secretaría de Extensión y Vinculación</t>
  </si>
  <si>
    <t>Despacho de la Dirección General del Instituto de Infraestructura Física Educativa del Estado de Quintana Roo</t>
  </si>
  <si>
    <t>Despacho de la Rectoría de la Universidad Intercultural Maya de Quintana Roo</t>
  </si>
  <si>
    <t>Dirección de Planeación y Desarrollo Institucional Y Mejora Regulatoria</t>
  </si>
  <si>
    <t>Dirección de Administración y Servicios Y de Archivos</t>
  </si>
  <si>
    <t>Secretaría Administrativa y de Archivos</t>
  </si>
  <si>
    <t>Despacho de la Presidencia de la Comisión del Deporte de Quintana Roo</t>
  </si>
  <si>
    <t>Dirección Interinstitucional y Comunicación Social</t>
  </si>
  <si>
    <t>Dirección de Cultura Física y Deporte</t>
  </si>
  <si>
    <t>Dirección Administrativa y de Mejora Regulatoria</t>
  </si>
  <si>
    <t>Dirección de Planeación, Desarrollo y de Archivos</t>
  </si>
  <si>
    <t>Dirección Jurídica y Unidad de Trasparencia, Acceso a la Información Público y Protección de Datos Personales</t>
  </si>
  <si>
    <t>Dirección de Alto Rendimiento</t>
  </si>
  <si>
    <t>Coordinación General Técnica</t>
  </si>
  <si>
    <t>Coordinación General de Administración y Mejora Regulatoria</t>
  </si>
  <si>
    <t>Dirección de  Tecnologías de la Información y Comunicaciones</t>
  </si>
  <si>
    <t>Dirección de Ingresos y Mejora Regulatoria</t>
  </si>
  <si>
    <t>Dirección de Archivos</t>
  </si>
  <si>
    <t>Dirección del Registro de Víctimas y Mejora Regulatoria</t>
  </si>
  <si>
    <t>Dirección de Asesoría Jurídica de Atención a Víctimas</t>
  </si>
  <si>
    <t>Secretariado Ejecutivo del Sistema Estatal de Seguridad Ciudadana</t>
  </si>
  <si>
    <t>Despacho del Secretariado Ejecutivo del Sistema Estatal de Seguridad Ciudadana</t>
  </si>
  <si>
    <t>Coordinación de Atención a Riesgos</t>
  </si>
  <si>
    <t>Coordinación General de Patrimonio</t>
  </si>
  <si>
    <t>Coordinación Jurídica Patrimonial</t>
  </si>
  <si>
    <t>Dirección de Planificación de Proyectos</t>
  </si>
  <si>
    <t>Despacho de la Dirección General de la Comisión de Agua Potable y Alcantarillado del Estado de Quintana Roo</t>
  </si>
  <si>
    <t>Gerencia del Organismo Operador Othon P. Blanco</t>
  </si>
  <si>
    <t>Gerencia del Organismo Operador Felipe Carrillo Puerto</t>
  </si>
  <si>
    <t>Gerencia del Organismo Operador José María Morelos</t>
  </si>
  <si>
    <t>Gerencia del Organismo Operador Cozumel</t>
  </si>
  <si>
    <t>Gerencia del Organismo Operador de Tulúm</t>
  </si>
  <si>
    <t>Gerencia del Organismo Operador Lázaro Cárdenas</t>
  </si>
  <si>
    <t>Gerencia del Organismo Operador Bacalar</t>
  </si>
  <si>
    <t>Dirección Administrativa y Mejora Regulatoria</t>
  </si>
  <si>
    <t>Coordinación de Comunicación y Tecnología e Imagen</t>
  </si>
  <si>
    <t>Dirección Jurídica, Unidad de Transparencia, Acceso a la Información Pública y Protección de Datos Personales y de Archivos</t>
  </si>
  <si>
    <t>Dirección de Administración, Planeación, Gestión Cultural, de Archivos, Normatividad y Mejora Regulatoria</t>
  </si>
  <si>
    <t>Dirección de la Escuela de Música Zona Norte</t>
  </si>
  <si>
    <t>Unidad Académica Zona Sur</t>
  </si>
  <si>
    <t>Unidad Académica Zona Norte</t>
  </si>
  <si>
    <t>Dirección General de Servicios Estudiantiles</t>
  </si>
  <si>
    <t>Dirección General de Imagen Institucional y Comunicación</t>
  </si>
  <si>
    <t>Dirección General de Desarrollo Académico</t>
  </si>
  <si>
    <t>Dirección General de Tecnologías de la Información</t>
  </si>
  <si>
    <t>Dirección General de Investigación, Posgrado y Vinculación</t>
  </si>
  <si>
    <t>Consejo Quintanarroense de Humanidades, Ciencias y Tecnologías</t>
  </si>
  <si>
    <t>Despacho de la Dirección General del Consejo Quintanarroense de Humanidades, Ciencias y Tecnologías</t>
  </si>
  <si>
    <t>Dirección Jurídica, Unidad de Transparencia, Acceso a la Información Pública y Protección de Datos Personales y Mejora Regulatoria</t>
  </si>
  <si>
    <t>Dirección de Investigación Humanística, Científica, Tecnológica y de Innovación</t>
  </si>
  <si>
    <t>Coordinación General de Articulación y Acceso Universal al Conocimiento</t>
  </si>
  <si>
    <t>Coordinación General de Investigación y Planeación</t>
  </si>
  <si>
    <t>Dirección de Promoción, Difusión y Divulgación Científica</t>
  </si>
  <si>
    <t>Secretaría Técnica, Mejora Regulatoria y de Archivos</t>
  </si>
  <si>
    <t>CLASIFICACIÓN FUNCIONAL</t>
  </si>
  <si>
    <t>Otros Servicios Generales</t>
  </si>
  <si>
    <t>CLASIFICACIÓN POR CLASIFICACIÓN PROGRAMÁTICA</t>
  </si>
  <si>
    <t>PROGRAMAS Y PROYECTOS</t>
  </si>
  <si>
    <t>51019 - Fondo de Aportaciones para la Seguridad Pública (FASP) 2025</t>
  </si>
  <si>
    <t>E005</t>
  </si>
  <si>
    <t>Gestión de Proyectos Estratégicos de Quintana Roo</t>
  </si>
  <si>
    <t>51004 - U006 Convenio Específico para la Asignación de Recursos Financieros para la operación de Programas para la Educación Media Superior y Superior Tecnológica 2025</t>
  </si>
  <si>
    <t>Servicios para el impulso al emprendimiento, formalización empresarial e inclusión económica</t>
  </si>
  <si>
    <t>Servicios para la consolidación y crecimiento de las MIPYMES</t>
  </si>
  <si>
    <t>51002 - U006 Convenio Específico para la Asignación de Recursos Financieros para la operación de Programas para la Educación Media Superior y Superior Tecnológica 2025</t>
  </si>
  <si>
    <t>51003 - U006 Convenio Específico para la Asignación de Recursos Financieros para la operación de Programas para la Educación Media Superior y Superior Tecnológica 2025</t>
  </si>
  <si>
    <t>51005 - U006 Convenio Específico para la Asignación de Recursos Financieros para la operación de las Universidades Tecnológicas 2025</t>
  </si>
  <si>
    <t>51006 - U006 Convenio Específico para la Asignación de Recursos Financieros para la operación de las Universidades Tecnológicas 2025</t>
  </si>
  <si>
    <t>51007 - U006 Convenio Específico para la Asignación de Recursos Financieros para la operación de las Universidades Tecnológicas 2025</t>
  </si>
  <si>
    <t>51008 - U006 Convenio Específico para la Asignación de Recursos Financieros para la operación de las Universidades Tecnológicas 2025</t>
  </si>
  <si>
    <t>51009 - U006 Convenio Específico para la Asignación de Recursos Financieros para la operación de las Universidades Politécnicas 2025</t>
  </si>
  <si>
    <t>51010 - U006 Convenio Específico para la Asignación de Recursos Financieros para la operación de las Universidades Politécnicas 2025</t>
  </si>
  <si>
    <t>51011 - U006 Convenio Específico para la Asignación de Recursos Financieros para la operación de Instituciones de Nivel Superior 2025</t>
  </si>
  <si>
    <t>51013 - U006 Convenio Específico para la Asignación de Recursos Financieros para la operación de Instituciones de Nivel Superior 2025</t>
  </si>
  <si>
    <t>51014 - U006 Convenio Específico para la Asignación de Recursos Financieros para la operación de Instituciones de Nivel Superior 2025</t>
  </si>
  <si>
    <t>51012 - U006 Convenio Específico para la Asignación de Recursos Financieros para la operación de Instituciones de Nivel Superior 2025</t>
  </si>
  <si>
    <t>Servicios del Deporte de Alto Rendimiento</t>
  </si>
  <si>
    <t>Impulso de acciones de investigación científica, tecnológica y de innovación, con sentido humanista</t>
  </si>
  <si>
    <t>51016 - Fondo de Aportaciones para la Seguridad Pública (FASP) 2025</t>
  </si>
  <si>
    <t>E023</t>
  </si>
  <si>
    <t>Sustentabilidad y Cultura Turística</t>
  </si>
  <si>
    <t>E025</t>
  </si>
  <si>
    <t>Servicio de Certeza Jurídica en el Patrimonio Estatal</t>
  </si>
  <si>
    <t>51022 - Fondo de Aportaciones para la Seguridad Pública (FASP) 2025</t>
  </si>
  <si>
    <t>E027</t>
  </si>
  <si>
    <t>Agua potable eficiente para todas y todos</t>
  </si>
  <si>
    <t>Fomento del Sistema de Transporte Seguro, Eficiente, Incluyente y Sostenible</t>
  </si>
  <si>
    <t>E031</t>
  </si>
  <si>
    <t>Servicios Aéreos y Aeroportuarios</t>
  </si>
  <si>
    <t>Resolución de conflictos electorales</t>
  </si>
  <si>
    <t>E033</t>
  </si>
  <si>
    <t>Fortalecimiento del Sector Portuario</t>
  </si>
  <si>
    <t>Enfermedades transmitidas por vector y zoonosis</t>
  </si>
  <si>
    <t>Servicios a Grupos de Atención Prioritaria</t>
  </si>
  <si>
    <t>Desarrollo Rural con Servicios Financieros</t>
  </si>
  <si>
    <t>Capacitación técnica para el sector primario</t>
  </si>
  <si>
    <t>Servicios para el Bienestar Juvenil</t>
  </si>
  <si>
    <t>Atención a la población en contextos específicos</t>
  </si>
  <si>
    <t>Impulso a la Autonomía de las Mujeres</t>
  </si>
  <si>
    <t>Servicio de atención por delitos relacionados a hechos de corrupción</t>
  </si>
  <si>
    <t>51017 - Fondo de Aportaciones para la Seguridad Pública (FASP) 2025</t>
  </si>
  <si>
    <t>Trámites para la venta de Bebidas Alcohólicas</t>
  </si>
  <si>
    <t>Educación Media Superior en zonas vulnerables</t>
  </si>
  <si>
    <t>51001 - U006 Convenio Específico para la Asignación de Recursos Financieros para la operación del Programa del Telebachillerato Comunitario 2025</t>
  </si>
  <si>
    <t>Legalidad y certeza jurídica</t>
  </si>
  <si>
    <t>E052</t>
  </si>
  <si>
    <t>E053</t>
  </si>
  <si>
    <t>Servicios Integrales Móviles en Salud</t>
  </si>
  <si>
    <t>E054</t>
  </si>
  <si>
    <t>Educación Superior a Distancia</t>
  </si>
  <si>
    <t>E056</t>
  </si>
  <si>
    <t>Representación Eficiente</t>
  </si>
  <si>
    <t>E057</t>
  </si>
  <si>
    <t>Servicios de Cultura Física</t>
  </si>
  <si>
    <t>Fomento a la Promoción</t>
  </si>
  <si>
    <t>F006</t>
  </si>
  <si>
    <t>Fortalecimiento de derechos de niñas, niños y adolescentes.</t>
  </si>
  <si>
    <t>F007</t>
  </si>
  <si>
    <t>Fomento de la Gestión Integral de Riesgos en la Población</t>
  </si>
  <si>
    <t>F008</t>
  </si>
  <si>
    <t>Promoción y Fomento Cultural</t>
  </si>
  <si>
    <t>51015 - Fondo de Aportaciones para la Seguridad Pública (FASP) 2025</t>
  </si>
  <si>
    <t>Inspección, Vigilancia y Regulación de la Movilidad</t>
  </si>
  <si>
    <t>G011</t>
  </si>
  <si>
    <t>Aportaciones a los Municipios</t>
  </si>
  <si>
    <t>Infraestructura Económica para la Diversificación Productiva</t>
  </si>
  <si>
    <t>K005</t>
  </si>
  <si>
    <t>Infraestructura en Agua Potable, Drenaje y Saneamiento</t>
  </si>
  <si>
    <t>Proyectos de infraestructura y equipamiento para la Procuración de Justicia en Quintana Roo</t>
  </si>
  <si>
    <t>K008</t>
  </si>
  <si>
    <t>Proyectos de Infraestructura Física Educativa en el Estado de Quintana Roo</t>
  </si>
  <si>
    <t>Gestión y Apoyo Institucional Transversal</t>
  </si>
  <si>
    <t>Gestión y Apoyo Institucional  Transversal</t>
  </si>
  <si>
    <t>Gestión y Apoyo Institucional</t>
  </si>
  <si>
    <t>M007</t>
  </si>
  <si>
    <t>Apoyo Institucional Y Administración De Recursos Humanos Y Materiales Del Poder Ejecutivo.</t>
  </si>
  <si>
    <t>M008</t>
  </si>
  <si>
    <t>Gestión y Apoyo Institucional del Poder Legislativo</t>
  </si>
  <si>
    <t>M009</t>
  </si>
  <si>
    <t>Gestión y Apoyo Institucional  del Tribunal de Justicia Administrativa</t>
  </si>
  <si>
    <t>M010</t>
  </si>
  <si>
    <t>M011</t>
  </si>
  <si>
    <t>M012</t>
  </si>
  <si>
    <t>O006</t>
  </si>
  <si>
    <t>Atención y Seguimiento a la Política Anticorrupción</t>
  </si>
  <si>
    <t>Planeación, implementación y articulación de la política estatal en materia de humanidades, ciencias, tecnologías e innovación.</t>
  </si>
  <si>
    <t>Coordinación, Evaluación y Seguimiento de los Fondos Federales para guiar la Política Pública de Seguridad y Procuración de Justicia</t>
  </si>
  <si>
    <t>Protección integral de niñas, niños y adolescentes.</t>
  </si>
  <si>
    <t>P013</t>
  </si>
  <si>
    <t>Coordinación de Caravanas del Bienestar.</t>
  </si>
  <si>
    <t>P014</t>
  </si>
  <si>
    <t>Asesoría Jurídica y Representación Legal de la SEFIPLAN</t>
  </si>
  <si>
    <t>P015</t>
  </si>
  <si>
    <t>Promover, Fomentar y Difundir la Política Estatal en Materia de  Transparencia, Acceso a la Información y Protección de Datos Personales en Posesión de Sujetos Obligados</t>
  </si>
  <si>
    <t>P016</t>
  </si>
  <si>
    <t>Salud Pública</t>
  </si>
  <si>
    <t>51021 - IMSS - BIENESTAR Prestación Gratuita de Servicios de Salud, Medicamentos y demás Insumos Asociados 2025</t>
  </si>
  <si>
    <t>P017</t>
  </si>
  <si>
    <t>Vigilancia Epidemiológica</t>
  </si>
  <si>
    <t>P018</t>
  </si>
  <si>
    <t>Coordinación Integral del Gobierno de Quintana Roo</t>
  </si>
  <si>
    <t>P019</t>
  </si>
  <si>
    <t>Fortalecimiento de las políticas públicas de población y desarrollo</t>
  </si>
  <si>
    <t>P021</t>
  </si>
  <si>
    <t>P022</t>
  </si>
  <si>
    <t>Desarrollo e Inclusión de Personas con Discapacidad</t>
  </si>
  <si>
    <t>51018 - Fondo de Aportaciones para la Seguridad Pública (FASP) 2025</t>
  </si>
  <si>
    <t>Transferencia a los Municipios del Estado</t>
  </si>
  <si>
    <t>R007</t>
  </si>
  <si>
    <t>R008</t>
  </si>
  <si>
    <t>Servicios auxiliares en la atención médica.</t>
  </si>
  <si>
    <t>R009</t>
  </si>
  <si>
    <t>R010</t>
  </si>
  <si>
    <t>Programa de Sanidad e Inocuidad Agroalimentaria</t>
  </si>
  <si>
    <t>Mochilas, útiles y uniformes escolares</t>
  </si>
  <si>
    <t>Artesanas del Bienestar</t>
  </si>
  <si>
    <t>Apoyos de Infraestructura Social Básica para  la Vivienda y Espacios de Servicios Comunitarios.</t>
  </si>
  <si>
    <t>Impulso a la Innovación Agrícola</t>
  </si>
  <si>
    <t>Programa de Apoyo a Dignatarias y Dignatarios Mayas</t>
  </si>
  <si>
    <t>Huertos del Bienestar</t>
  </si>
  <si>
    <t>Programa de Entrega de Ayudas Sociales a Grupos de Atención Prioritaria</t>
  </si>
  <si>
    <t>S011</t>
  </si>
  <si>
    <t>Gestión Social</t>
  </si>
  <si>
    <t>S012</t>
  </si>
  <si>
    <t>Fortalecimiento al Desarrollo Rural</t>
  </si>
  <si>
    <t>S013</t>
  </si>
  <si>
    <t>Becas Escolares para Educación Básica</t>
  </si>
  <si>
    <t>S014</t>
  </si>
  <si>
    <t>Becas para mujeres en Educación Superior</t>
  </si>
  <si>
    <t>S015</t>
  </si>
  <si>
    <t>Comités de Guardianes Comunitarios</t>
  </si>
  <si>
    <t>S016</t>
  </si>
  <si>
    <t>Programa de Otorgamiento de Becas de la Fundación de Parques y Museos de Quintana Roo</t>
  </si>
  <si>
    <t>S017</t>
  </si>
  <si>
    <t>Otorgamiento de Apoyos Sociales de la Fundación de Parques y Museos de Quintana Roo</t>
  </si>
  <si>
    <t>S018</t>
  </si>
  <si>
    <t>Entrega de apoyos sociales a través de las Caravanas del Bienestar.</t>
  </si>
  <si>
    <t>S019</t>
  </si>
  <si>
    <t>Cooperativismo en Centrales de Acopio Mayas</t>
  </si>
  <si>
    <t>S020</t>
  </si>
  <si>
    <t>Banca del Bienestar</t>
  </si>
  <si>
    <t>S021</t>
  </si>
  <si>
    <t>Conecta Quintana Roo.</t>
  </si>
  <si>
    <t>S022</t>
  </si>
  <si>
    <t>FARO del Bienestar.</t>
  </si>
  <si>
    <t>S023</t>
  </si>
  <si>
    <t>Potencialización de Esfuerzos a través del Cooperativismo</t>
  </si>
  <si>
    <t>S024</t>
  </si>
  <si>
    <t>impulso en el Fortalecimiento de los Actores Sociales.</t>
  </si>
  <si>
    <t>S025</t>
  </si>
  <si>
    <t>Cooperativismo Comunitario Maya</t>
  </si>
  <si>
    <t>S026</t>
  </si>
  <si>
    <t>Unidades del Bienestar.</t>
  </si>
  <si>
    <t>S027</t>
  </si>
  <si>
    <t>S028</t>
  </si>
  <si>
    <t>Unidos para Transformar.</t>
  </si>
  <si>
    <t>S029</t>
  </si>
  <si>
    <t>Programa Capacítate y Empléate</t>
  </si>
  <si>
    <t>S030</t>
  </si>
  <si>
    <t>Jóvenes Construyendo Esperanza</t>
  </si>
  <si>
    <t>S032</t>
  </si>
  <si>
    <t>Programa de Estrategía Integral de Asistencia Social, Alimentación y Desarrollo Comunitario (EIASADC) de Quintana Roo</t>
  </si>
  <si>
    <t>S033</t>
  </si>
  <si>
    <t>Recicla por tu Futuro</t>
  </si>
  <si>
    <t>S034</t>
  </si>
  <si>
    <t>Tianguis de Productores del Bienestar</t>
  </si>
  <si>
    <t>S035</t>
  </si>
  <si>
    <t>Incluidos Todos en la Economía Social y Solidaria</t>
  </si>
  <si>
    <t>S036</t>
  </si>
  <si>
    <t>Comunidades Mayas Sustentables</t>
  </si>
  <si>
    <t>S037</t>
  </si>
  <si>
    <t>Vinculación Norte Sur en Economía Social y Solidaria</t>
  </si>
  <si>
    <t>S039</t>
  </si>
  <si>
    <t>Apoyo a Cooperativas Pesqueras, Turísticas y de Transporte</t>
  </si>
  <si>
    <t>S040</t>
  </si>
  <si>
    <t>Becas por la Vida</t>
  </si>
  <si>
    <t>S041</t>
  </si>
  <si>
    <t>Fortalecimiento a la Ganadería</t>
  </si>
  <si>
    <t>S042</t>
  </si>
  <si>
    <t>Becas para personas Aspirantes a ser Integrantes de las Instituciones Policiales de Seguridad Ciudadana estatales pertenecientes a la Secretaría de Seguridad Ciudadana de Quintana Roo.</t>
  </si>
  <si>
    <t>S043</t>
  </si>
  <si>
    <t>Programa de Diversificación y Marketing Artesanal</t>
  </si>
  <si>
    <t>S044</t>
  </si>
  <si>
    <t>Impulso a la productividad de la Pesca y Acuacultura</t>
  </si>
  <si>
    <t>S045</t>
  </si>
  <si>
    <t>Programa Institucional de Becas</t>
  </si>
  <si>
    <t>S046</t>
  </si>
  <si>
    <t>Programa de Alto Rendimiento</t>
  </si>
  <si>
    <t>S047</t>
  </si>
  <si>
    <t>Mujer es Poder</t>
  </si>
  <si>
    <t>S048</t>
  </si>
  <si>
    <t>Programa de Cultura Física</t>
  </si>
  <si>
    <t>U001</t>
  </si>
  <si>
    <t>Pensión para el Bienestar de las Personas con Discapacidad Permanente.</t>
  </si>
  <si>
    <t>U002</t>
  </si>
  <si>
    <t>Fortalecimiento a Banco de Alimentos</t>
  </si>
  <si>
    <t>U003</t>
  </si>
  <si>
    <t>Seguridad Alimentaria y Nutricional para las Comunidades Rurales (SANUCOR)</t>
  </si>
  <si>
    <t>U004</t>
  </si>
  <si>
    <t>Impulso a la Infraestructura Agropecuaria y Pesquera de la Zona Rural</t>
  </si>
  <si>
    <t>U005</t>
  </si>
  <si>
    <t>Programa Integral para el Control de Plagas, enfermedades zoosanitarias e Inocuidad Pecuaria</t>
  </si>
  <si>
    <t>CLASIFICACIÓN FUNCIONAL-PROGRAMÁTICA</t>
  </si>
  <si>
    <t>11 - Legislación</t>
  </si>
  <si>
    <t>111 - Legislación</t>
  </si>
  <si>
    <t>E - Prestación de Servicios Públicos</t>
  </si>
  <si>
    <t>E044 - Servicio de atención por delitos relacionados a hechos de corrupción</t>
  </si>
  <si>
    <t>G - Regulación y Supervisión</t>
  </si>
  <si>
    <t>M - Apoyo al Proceso Presupuestario y para Mejorar la Eficiencia Institucional</t>
  </si>
  <si>
    <t>M008 - Gestión y Apoyo Institucional del Poder Legislativo</t>
  </si>
  <si>
    <t>M012 - Gestión y Apoyo Institucional</t>
  </si>
  <si>
    <t>R - Específicos</t>
  </si>
  <si>
    <t>112 - Fiscalización</t>
  </si>
  <si>
    <t>M010 - Gestión y Apoyo Institucional</t>
  </si>
  <si>
    <t>12 - Justicia</t>
  </si>
  <si>
    <t>121 - Impartición de Justicia</t>
  </si>
  <si>
    <t>E032 - Resolución de conflictos electorales</t>
  </si>
  <si>
    <t>E052 - Impartición de Justicia Administrativa</t>
  </si>
  <si>
    <t>M006 - Administración Responsable de los Recursos</t>
  </si>
  <si>
    <t>122 - Procuración de Justicia</t>
  </si>
  <si>
    <t>K - Proyectos de Inversión</t>
  </si>
  <si>
    <t>K006 - Proyectos de infraestructura y equipamiento para la Procuración de Justicia en Quintana Roo</t>
  </si>
  <si>
    <t>M003 - Gestión y Apoyo Institucional Transversal</t>
  </si>
  <si>
    <t>124 - Derechos Humanos</t>
  </si>
  <si>
    <t>M011 - Gestión y Apoyo Institucional</t>
  </si>
  <si>
    <t>R001 - Protección, observancia, promoción, estudio y divulgación de los derechos humanos.</t>
  </si>
  <si>
    <t>13 - Coordinación de la Política de Gobierno</t>
  </si>
  <si>
    <t>131 - Presidencia/Gubernatura</t>
  </si>
  <si>
    <t>P - Planeación, Seguimiento y Evaluación de Políticas Públicas</t>
  </si>
  <si>
    <t>P009 - Gubernatura</t>
  </si>
  <si>
    <t>P018 - Coordinación Integral del Gobierno de Quintana Roo</t>
  </si>
  <si>
    <t>132 - Política Interior</t>
  </si>
  <si>
    <t>E050 - Servicios Registrales de la Propiedad y del Comercio</t>
  </si>
  <si>
    <t>E056 - Representación Eficiente</t>
  </si>
  <si>
    <t>F - Promoción y Fomento</t>
  </si>
  <si>
    <t>F006 - Fortalecimiento de derechos de niñas, niños y adolescentes.</t>
  </si>
  <si>
    <t>P007 - Protección integral de niñas, niños y adolescentes.</t>
  </si>
  <si>
    <t>P019 - Fortalecimiento de las políticas públicas de población y desarrollo</t>
  </si>
  <si>
    <t>133 - Preservación y Cuidado del Patrimonio Público</t>
  </si>
  <si>
    <t>N - Desastres Naturales</t>
  </si>
  <si>
    <t>N001 - Desastres Naturales</t>
  </si>
  <si>
    <t>134 - Función Pública</t>
  </si>
  <si>
    <t>O - Apoyo a la Función Pública y al Mejoramiento de la Gestión</t>
  </si>
  <si>
    <t>O006 - Atención y Seguimiento a la Política Anticorrupción</t>
  </si>
  <si>
    <t>135 - Asuntos Jurídicos</t>
  </si>
  <si>
    <t>E049 - Legalidad y certeza jurídica</t>
  </si>
  <si>
    <t>M001 - Gestión y Apoyo Institucional Transversal</t>
  </si>
  <si>
    <t>P010 - Legalidad y Certeza Jurídica</t>
  </si>
  <si>
    <t>136 - Organización de Procesos Electorales</t>
  </si>
  <si>
    <t>E039 - Cultura Política Democrática</t>
  </si>
  <si>
    <t>M004 - Gestión y Apoyo Institucional</t>
  </si>
  <si>
    <t>137 - Población</t>
  </si>
  <si>
    <t>S - Sujetos a Reglas de Operación</t>
  </si>
  <si>
    <t>S011 - Gestión Social</t>
  </si>
  <si>
    <t>139 - Otros</t>
  </si>
  <si>
    <t>E051 - Acciones de Búsqueda y Localización de Personas Desaparecidos</t>
  </si>
  <si>
    <t>R009 - Desarrollo Archivístico Estatal</t>
  </si>
  <si>
    <t>15 - Asuntos Financieros y Hacendarios</t>
  </si>
  <si>
    <t>151 - Asuntos Financieros</t>
  </si>
  <si>
    <t>F005 - Gestión de Fondos de Financiamiento y Atracción de Inversión al Estado.</t>
  </si>
  <si>
    <t>G010 - Ordenamiento y Control Catastral.</t>
  </si>
  <si>
    <t>R005 - Provisiones Financieras</t>
  </si>
  <si>
    <t>152 - Asuntos Hacendarios</t>
  </si>
  <si>
    <t>D - Costo Financiero, Deuda o Apoyo a Deudores y Ahorradores de la Banca</t>
  </si>
  <si>
    <t>D001 - Atención de la Deuda Pública y Finanzas Sanas</t>
  </si>
  <si>
    <t>E046 - Administración Tributaria</t>
  </si>
  <si>
    <t>E047 - Trámites para la venta de Bebidas Alcohólicas</t>
  </si>
  <si>
    <t>K007 - Inversión Pública</t>
  </si>
  <si>
    <t>P012 - Fortalecimiento Hacendario</t>
  </si>
  <si>
    <t>P014 - Asesoría Jurídica y Representación Legal de la SEFIPLAN</t>
  </si>
  <si>
    <t>R007 - Fideicomiso de Promoción Turística del Estado de Quintana Roo</t>
  </si>
  <si>
    <t>171 - Policía</t>
  </si>
  <si>
    <t>172 - Protección Civil</t>
  </si>
  <si>
    <t>F007 - Fomento de la Gestión Integral de Riesgos en la Población</t>
  </si>
  <si>
    <t>P008 - Protección Civil, Resiliente e Incluyente</t>
  </si>
  <si>
    <t>173 - Otros Asuntos de Orden Público y Seguridad</t>
  </si>
  <si>
    <t>P006 - Coordinación, Evaluación y Seguimiento de los Fondos Federales para guiar la Política Pública de Seguridad y Procuración de Justicia</t>
  </si>
  <si>
    <t>S042 - Becas para personas Aspirantes a ser Integrantes de las Instituciones Policiales de Seguridad Ciudadana estatales pertenecientes a la Secretaría de Seguridad Ciudadana de Quintana Roo.</t>
  </si>
  <si>
    <t>174 - Sistema Nacional de Seguridad Pública</t>
  </si>
  <si>
    <t>G002 - Evaluación en Control de Confianza</t>
  </si>
  <si>
    <t>18 - Otros Servicios Generales</t>
  </si>
  <si>
    <t>181 - Servicios Registrales, Administrativos y Patrimoniales</t>
  </si>
  <si>
    <t>M007 - Apoyo Institucional Y Administración De Recursos Humanos Y Materiales Del Poder Ejecutivo.</t>
  </si>
  <si>
    <t>182 - Servicios Estadísticos</t>
  </si>
  <si>
    <t>183 - Servicios de Comunicación y Medios</t>
  </si>
  <si>
    <t>F002 - Comunicación Gubernamental</t>
  </si>
  <si>
    <t>184 - Acceso a la Información Pública Gubernamental</t>
  </si>
  <si>
    <t>185 - Otros</t>
  </si>
  <si>
    <t>21 - Protección Ambiental</t>
  </si>
  <si>
    <t>211 - Ordenación de Desechos</t>
  </si>
  <si>
    <t>S033 - Recicla por tu Futuro</t>
  </si>
  <si>
    <t>215 - Protección de la Diversidad Biológica y del Paisaje</t>
  </si>
  <si>
    <t>216 - Otros de Protección Ambiental</t>
  </si>
  <si>
    <t>E007 - Gestión y Protección Ambiental</t>
  </si>
  <si>
    <t>S015 - Comités de Guardianes Comunitarios</t>
  </si>
  <si>
    <t>22 - Vivienda y Servicios a la Comunidad</t>
  </si>
  <si>
    <t>221 - Urbanización</t>
  </si>
  <si>
    <t>G001 - Ordenamiento Territorial y Desarrollo Urbano Incluyente</t>
  </si>
  <si>
    <t>223 - Abastecimiento de Agua</t>
  </si>
  <si>
    <t>E027 - Agua potable eficiente para todas y todos</t>
  </si>
  <si>
    <t>225 - Vivienda</t>
  </si>
  <si>
    <t>E003 - Vivienda Digna</t>
  </si>
  <si>
    <t>23 - Salud</t>
  </si>
  <si>
    <t>231 - Prestación de Servicios de Salud a la Comunidad</t>
  </si>
  <si>
    <t>E042 - Atención a la población en contextos específicos</t>
  </si>
  <si>
    <t>P016 - Salud Pública</t>
  </si>
  <si>
    <t>234 - Rectoría del Sistema de Salud</t>
  </si>
  <si>
    <t>E034 - Enfermedades transmitidas por vector y zoonosis</t>
  </si>
  <si>
    <t>P005 - Rectoría en Salud</t>
  </si>
  <si>
    <t>P017 - Vigilancia Epidemiológica</t>
  </si>
  <si>
    <t>P022 - Desarrollo e Inclusión de Personas con Discapacidad</t>
  </si>
  <si>
    <t>R008 - Servicios auxiliares en la atención médica.</t>
  </si>
  <si>
    <t>235 - Protección Social en Salud</t>
  </si>
  <si>
    <t>E053 - Servicios Integrales Móviles en Salud</t>
  </si>
  <si>
    <t>S040 - Becas por la Vida</t>
  </si>
  <si>
    <t>24 - Recreación, Cultura y Otras Manifestaciones Sociales</t>
  </si>
  <si>
    <t>241 - Deporte y Recreación</t>
  </si>
  <si>
    <t>E014 - Servicios del Deporte de Alto Rendimiento</t>
  </si>
  <si>
    <t>E057 - Servicios de Cultura Física</t>
  </si>
  <si>
    <t>S046 - Programa de Alto Rendimiento</t>
  </si>
  <si>
    <t>S048 - Programa de Cultura Física</t>
  </si>
  <si>
    <t>242 - Cultura</t>
  </si>
  <si>
    <t>E024 - Cultura y Bienestar</t>
  </si>
  <si>
    <t>F008 - Promoción y Fomento Cultural</t>
  </si>
  <si>
    <t>25 - Educación</t>
  </si>
  <si>
    <t>251 - Educación Básica</t>
  </si>
  <si>
    <t>E048 - Educación Media Superior en zonas vulnerables</t>
  </si>
  <si>
    <t>P001 - Coordinación de la Política Pública en el Estado</t>
  </si>
  <si>
    <t>S001 - Mochilas, útiles y uniformes escolares</t>
  </si>
  <si>
    <t>S013 - Becas Escolares para Educación Básica</t>
  </si>
  <si>
    <t>S014 - Becas para mujeres en Educación Superior</t>
  </si>
  <si>
    <t>252 - Educación Media Superior</t>
  </si>
  <si>
    <t>E006 - Capacitación y Certificación para y en el Trabajo</t>
  </si>
  <si>
    <t>253 - Educación Superior</t>
  </si>
  <si>
    <t>E011 - Educación Superior</t>
  </si>
  <si>
    <t>E012 - Educación Superior UAEQROO</t>
  </si>
  <si>
    <t>E016 - Instituciones Formadoras de Docentes</t>
  </si>
  <si>
    <t>E054 - Educación Superior a Distancia</t>
  </si>
  <si>
    <t>M005 - Gestión universitaria eficiente y con rendición de cuentas</t>
  </si>
  <si>
    <t>S045 - Programa Institucional de Becas</t>
  </si>
  <si>
    <t>255 - Educación para Adultos</t>
  </si>
  <si>
    <t>S003 - Rezago Educativo</t>
  </si>
  <si>
    <t>256 - Otros Servicios Educativos y Actividades Inherentes</t>
  </si>
  <si>
    <t>K004 - Infraestructura Educativa para transformar.</t>
  </si>
  <si>
    <t>26 - Protección Social</t>
  </si>
  <si>
    <t>267 - Indígenas</t>
  </si>
  <si>
    <t>E040 - Atención para el Desarrollo del Pueblo Maya, Comunidades Indígenas y Afromexicanas.</t>
  </si>
  <si>
    <t>S006 - Programa de Apoyo a Dignatarias y Dignatarios Mayas</t>
  </si>
  <si>
    <t>268 - Otros Grupos Vulnerables</t>
  </si>
  <si>
    <t>E036 - Servicios a Grupos de Atención Prioritaria</t>
  </si>
  <si>
    <t>E041 - Servicios para el Bienestar Juvenil</t>
  </si>
  <si>
    <t>S009 - Programa de Entrega de Ayudas Sociales a Grupos de Atención Prioritaria</t>
  </si>
  <si>
    <t>S030 - Jóvenes Construyendo Esperanza</t>
  </si>
  <si>
    <t>269 - Otros de Seguridad Social y Asistencia Social</t>
  </si>
  <si>
    <t>G003 - Protección contra Riesgos Sanitarios</t>
  </si>
  <si>
    <t>27 - Otros Asuntos Sociales</t>
  </si>
  <si>
    <t>271 - Otros Asuntos Sociales</t>
  </si>
  <si>
    <t>E043 - Impulso a la Autonomía de las Mujeres</t>
  </si>
  <si>
    <t>G011 - Asistencia Social Privada.</t>
  </si>
  <si>
    <t>P013 - Coordinación de Caravanas del Bienestar.</t>
  </si>
  <si>
    <t>P021 - Institucionalización de la Perspectiva de Género</t>
  </si>
  <si>
    <t>S002 - Artesanas del Bienestar</t>
  </si>
  <si>
    <t>S007 - Huertos del Bienestar</t>
  </si>
  <si>
    <t>S018 - Entrega de apoyos sociales a través de las Caravanas del Bienestar.</t>
  </si>
  <si>
    <t>S019 - Cooperativismo en Centrales de Acopio Mayas</t>
  </si>
  <si>
    <t>S020 - Banca del Bienestar</t>
  </si>
  <si>
    <t>S021 - Conecta Quintana Roo.</t>
  </si>
  <si>
    <t>S022 - FARO del Bienestar.</t>
  </si>
  <si>
    <t>S023 - Potencialización de Esfuerzos a través del Cooperativismo</t>
  </si>
  <si>
    <t>S024 - impulso en el Fortalecimiento de los Actores Sociales.</t>
  </si>
  <si>
    <t>S025 - Cooperativismo Comunitario Maya</t>
  </si>
  <si>
    <t>S026 - Unidades del Bienestar.</t>
  </si>
  <si>
    <t>S028 - Unidos para Transformar.</t>
  </si>
  <si>
    <t>S047 - Mujer es Poder</t>
  </si>
  <si>
    <t>U - Otros Subsidios</t>
  </si>
  <si>
    <t>U001 - Pensión para el Bienestar de las Personas con Discapacidad Permanente.</t>
  </si>
  <si>
    <t>31 - Asuntos Económicos, Comerciales y Laborales en General</t>
  </si>
  <si>
    <t>311 - Asuntos Económicos y Comerciales en General</t>
  </si>
  <si>
    <t>E005 - Gestión de Proyectos Estratégicos de Quintana Roo</t>
  </si>
  <si>
    <t>E008 - Servicios para el impulso al emprendimiento, formalización empresarial e inclusión económica</t>
  </si>
  <si>
    <t>E009 - Servicios para la consolidación y crecimiento de las MIPYMES</t>
  </si>
  <si>
    <t>E025 - Servicio de Certeza Jurídica en el Patrimonio Estatal</t>
  </si>
  <si>
    <t>G005 - Mejora Regulatoria</t>
  </si>
  <si>
    <t>K002 - Infraestructura Económica para la Diversificación Productiva</t>
  </si>
  <si>
    <t>S029 - Programa Capacítate y Empléate</t>
  </si>
  <si>
    <t>S043 - Programa de Diversificación y Marketing Artesanal</t>
  </si>
  <si>
    <t>312 - Asuntos Laborales Generales</t>
  </si>
  <si>
    <t>E019 - Conciliación de Conflictos Laborales</t>
  </si>
  <si>
    <t>E035 - Trabajo Inclusivo</t>
  </si>
  <si>
    <t>32 - Agropecuaria, Silvicultura, Pesca y Caza</t>
  </si>
  <si>
    <t>321 - Agropecuaria</t>
  </si>
  <si>
    <t>E037 - Desarrollo Rural con Servicios Financieros</t>
  </si>
  <si>
    <t>E038 - Capacitación técnica para el sector primario</t>
  </si>
  <si>
    <t>R010 - Programa de Sanidad e Inocuidad Agroalimentaria</t>
  </si>
  <si>
    <t>S005 - Impulso a la Innovación Agrícola</t>
  </si>
  <si>
    <t>S012 - Fortalecimiento al Desarrollo Rural</t>
  </si>
  <si>
    <t>S041 - Fortalecimiento a la Ganadería</t>
  </si>
  <si>
    <t>U004 - Impulso a la Infraestructura Agropecuaria y Pesquera de la Zona Rural</t>
  </si>
  <si>
    <t>U005 - Programa Integral para el Control de Plagas, enfermedades zoosanitarias e Inocuidad Pecuaria</t>
  </si>
  <si>
    <t>323 - Acuacultura, Pesca y Caza</t>
  </si>
  <si>
    <t>S044 - Impulso a la productividad de la Pesca y Acuacultura</t>
  </si>
  <si>
    <t>35 - Transporte</t>
  </si>
  <si>
    <t>351 - Transporte por Carretera</t>
  </si>
  <si>
    <t>K001 - Infraestructura para el Bienestar</t>
  </si>
  <si>
    <t>356 - Otros Relacionados con Transporte</t>
  </si>
  <si>
    <t>E029 - Fomento del Sistema de Transporte Seguro, Eficiente, Incluyente y Sostenible</t>
  </si>
  <si>
    <t>G006 - Inspección, Vigilancia y Regulación de la Movilidad</t>
  </si>
  <si>
    <t>37 - Turismo</t>
  </si>
  <si>
    <t>371 - Turismo</t>
  </si>
  <si>
    <t>E004 - Prestación de Servicios Turísticos</t>
  </si>
  <si>
    <t>F003 - Promoción y Fomento de la Actividad Turística</t>
  </si>
  <si>
    <t>F004 - Fomento a la Promoción</t>
  </si>
  <si>
    <t>G007 - Regulación Turística</t>
  </si>
  <si>
    <t>K003 - Infraestructura Turística</t>
  </si>
  <si>
    <t>38 - Ciencia, Tecnología e Innovación</t>
  </si>
  <si>
    <t>381 - Investigación Científica</t>
  </si>
  <si>
    <t>E018 - Impulso de acciones de investigación científica, tecnológica y de innovación, con sentido humanista</t>
  </si>
  <si>
    <t>382 - Desarrollo Tecnológico</t>
  </si>
  <si>
    <t>E028 - Transformación Digital con Innovación Tecnológica</t>
  </si>
  <si>
    <t>383 - Servicios Científicos y Tecnológicos</t>
  </si>
  <si>
    <t>P004 - Planeación, implementación y articulación de la política estatal en materia de humanidades, ciencias, tecnologías e innovación.</t>
  </si>
  <si>
    <t>384 - Innovación</t>
  </si>
  <si>
    <t>41 - Transacciones de la Deuda Pública / Costo Financiero de la Deuda</t>
  </si>
  <si>
    <t>411 - Deuda Pública Interna</t>
  </si>
  <si>
    <t>D002 - Deuda Pública</t>
  </si>
  <si>
    <t>H - Adeudos de Ejercicios Fiscales Anteriores</t>
  </si>
  <si>
    <t>H001 - Adeudos de Ejercicios Fiscales Anteriores</t>
  </si>
  <si>
    <t>42 - Transferencias, Participaciones y Aportaciones entre Diferentes Niveles y Órdenes de Gobierno</t>
  </si>
  <si>
    <t>421 - Transferencias entre Diferentes Niveles y Órdenes de Gobierno</t>
  </si>
  <si>
    <t>C - Participaciones a Entidades Federativas y Municipios</t>
  </si>
  <si>
    <t>C001 - Participaciones a los Municipios del Estado</t>
  </si>
  <si>
    <t>R004 - Transferencia a los Municipios del Estado</t>
  </si>
  <si>
    <t>422 - Participaciones entre Diferentes Niveles y Órdenes de Gobierno</t>
  </si>
  <si>
    <t>423 - Aportaciones entre Diferentes Niveles y Órdenes de Gobierno</t>
  </si>
  <si>
    <t>I - Gasto Federalizado</t>
  </si>
  <si>
    <t>I001 - Aportaciones a los Municipios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</si>
  <si>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</si>
  <si>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</si>
  <si>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</si>
  <si>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</si>
  <si>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</si>
  <si>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</si>
  <si>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</si>
  <si>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</si>
  <si>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</si>
  <si>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</si>
  <si>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</si>
  <si>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</si>
  <si>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</si>
  <si>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</si>
  <si>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</si>
  <si>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</si>
  <si>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</si>
  <si>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</si>
  <si>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</si>
  <si>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</si>
  <si>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</si>
  <si>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</si>
  <si>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</si>
  <si>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</si>
  <si>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</si>
  <si>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</si>
  <si>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</si>
  <si>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</si>
  <si>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Donativos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</si>
  <si>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</si>
  <si>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</si>
  <si>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</si>
  <si>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</si>
  <si>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</si>
  <si>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</si>
  <si>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</si>
  <si>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</si>
  <si>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</si>
  <si>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</si>
  <si>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</si>
  <si>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</si>
  <si>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</si>
  <si>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Concesión de Préstamos</t>
  </si>
  <si>
    <t>Inversiones en Fideicomisos, Mandatos y Otros Análogos</t>
  </si>
  <si>
    <t>Otras Inversiones Financieras</t>
  </si>
  <si>
    <t>Provisiones para Contingencias y Otras Erogaciones Especiales</t>
  </si>
  <si>
    <t>Aportaciones</t>
  </si>
  <si>
    <t>Convenios</t>
  </si>
  <si>
    <t>Amortización de la Deuda Pública</t>
  </si>
  <si>
    <t>Intereses de la Deuda Pública</t>
  </si>
  <si>
    <t>Comisiones de la Deuda Pública</t>
  </si>
  <si>
    <t>Gastos de la Deuda Pública</t>
  </si>
  <si>
    <t>Costo por Coberturas</t>
  </si>
  <si>
    <t>Adeudos de Ejercicios Fiscales Anteriores (ADEFAS)</t>
  </si>
  <si>
    <t>Dietas</t>
  </si>
  <si>
    <t>Sueldos base al personal permanente</t>
  </si>
  <si>
    <t>Honorarios asimilables a salarios</t>
  </si>
  <si>
    <t>Sueldos Base al Personal Eventual</t>
  </si>
  <si>
    <t>Retribuciones por servicios de carácter social</t>
  </si>
  <si>
    <t>Retribución a los representantes de los trabajadores y de los patrones en la junta de conciliación y arbitraje</t>
  </si>
  <si>
    <t>Primas por años de servicio efectivos prestados</t>
  </si>
  <si>
    <t>Primas de vacaciones, dominical y gratificación de fin de año</t>
  </si>
  <si>
    <t>Horas extraordinarias</t>
  </si>
  <si>
    <t>Compensaciones</t>
  </si>
  <si>
    <t>Aportaciones de seguridad social</t>
  </si>
  <si>
    <t>Aportaciones a fondos de vivienda</t>
  </si>
  <si>
    <t>Aportaciones al sistema para el retiro</t>
  </si>
  <si>
    <t>Aportaciones para seguros</t>
  </si>
  <si>
    <t>Cuotas para el fondo de ahorro y fondo de trabajo</t>
  </si>
  <si>
    <t>Indemnizaciones</t>
  </si>
  <si>
    <t>Prestaciones y haberes de retiro</t>
  </si>
  <si>
    <t>Prestaciones contractuales</t>
  </si>
  <si>
    <t>Apoyos a la capacitación de los servidores públicos</t>
  </si>
  <si>
    <t>Previsiones de carácter laboral, económica y de seguridad social</t>
  </si>
  <si>
    <t>Estímulos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</si>
  <si>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</si>
  <si>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</si>
  <si>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</si>
  <si>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</si>
  <si>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</si>
  <si>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</si>
  <si>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</si>
  <si>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</si>
  <si>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Productos alimenticios para personas</t>
  </si>
  <si>
    <t>Productos alimenticios para animales</t>
  </si>
  <si>
    <t>Utensilios para el servicio de alimentación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</si>
  <si>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</si>
  <si>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</si>
  <si>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</si>
  <si>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</si>
  <si>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</si>
  <si>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</si>
  <si>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</si>
  <si>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</si>
  <si>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</si>
  <si>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</si>
  <si>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</si>
  <si>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</si>
  <si>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</si>
  <si>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</si>
  <si>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</si>
  <si>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</si>
  <si>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</si>
  <si>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</si>
  <si>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</si>
  <si>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</si>
  <si>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</si>
  <si>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</si>
  <si>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</si>
  <si>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</si>
  <si>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</si>
  <si>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Carbón y sus derivados</t>
  </si>
  <si>
    <t>Vestuario y uniformes</t>
  </si>
  <si>
    <t>Prendas de seguridad y protección personal</t>
  </si>
  <si>
    <t>Artículos deportivos</t>
  </si>
  <si>
    <t>Productos textiles</t>
  </si>
  <si>
    <t>Blancos y otros productos textiles, excepto prendas de vestir</t>
  </si>
  <si>
    <t>Sustancias y materiales explosivos</t>
  </si>
  <si>
    <t>Materiales de seguridad pública</t>
  </si>
  <si>
    <t>Prendas de protección para seguridad pública y nacional</t>
  </si>
  <si>
    <t>Herramientas menores</t>
  </si>
  <si>
    <t>Refacciones y accesorios menores de edificios</t>
  </si>
  <si>
    <t>Refacciones y accesorios menores de mobiliario y equipo de administración, educacional y recreativo</t>
  </si>
  <si>
    <t>Refacciones y accesorios menores para equipo de cómputo y tecnologías de la información</t>
  </si>
  <si>
    <t>Refacciones y accesorios menores de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</si>
  <si>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</si>
  <si>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</si>
  <si>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</si>
  <si>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</si>
  <si>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Energía Eléctrica</t>
  </si>
  <si>
    <t>Gas</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</si>
  <si>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</si>
  <si>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</si>
  <si>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</si>
  <si>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</si>
  <si>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</si>
  <si>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</si>
  <si>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</si>
  <si>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</si>
  <si>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</si>
  <si>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</si>
  <si>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</si>
  <si>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</si>
  <si>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</si>
  <si>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</si>
  <si>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</si>
  <si>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</si>
  <si>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</si>
  <si>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</si>
  <si>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</si>
  <si>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</si>
  <si>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</si>
  <si>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</si>
  <si>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</si>
  <si>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</si>
  <si>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</si>
  <si>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</si>
  <si>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</si>
  <si>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</si>
  <si>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</si>
  <si>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</si>
  <si>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</si>
  <si>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</si>
  <si>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</si>
  <si>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</si>
  <si>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Conservación y mantenimiento menor de inmuebles</t>
  </si>
  <si>
    <t>Instalación, reparación y mantenimiento de mobiliario y equipo de administración, educacional y recreativo</t>
  </si>
  <si>
    <t>Instalación, reparación y mantenimiento de equipo de cómputo y tecnología de información</t>
  </si>
  <si>
    <t>Instalación, reparación y mantenimiento de equipo e instrumental médico y de laboratorio</t>
  </si>
  <si>
    <t>Reparación y mantenimiento de equipo de transporte</t>
  </si>
  <si>
    <t>Reparación y mantenimiento de defensa y seguridad</t>
  </si>
  <si>
    <t>Instalación, reparación y mantenimiento de maquinaria, otros equipos y herramientas</t>
  </si>
  <si>
    <t>Servicios de limpieza y manejo de desechos</t>
  </si>
  <si>
    <t>Servicios de jardinería y fumigación</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</si>
  <si>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</si>
  <si>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</si>
  <si>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</si>
  <si>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</si>
  <si>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</si>
  <si>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</si>
  <si>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</si>
  <si>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Pasajes aéreos</t>
  </si>
  <si>
    <t>Pasajes terrestres</t>
  </si>
  <si>
    <t>Pasajes marítimos, lacustres y fluviales</t>
  </si>
  <si>
    <t>Autotransporte</t>
  </si>
  <si>
    <t>Viáticos en el país</t>
  </si>
  <si>
    <t>Viáticos en el extranjero</t>
  </si>
  <si>
    <t>Gastos de instalación y traslado de menaje</t>
  </si>
  <si>
    <t>Servicios integrales de traslado y viáticos</t>
  </si>
  <si>
    <t>Otros servicios de traslado y hospedaje</t>
  </si>
  <si>
    <t>Gastos de ceremonial</t>
  </si>
  <si>
    <t>Gastos de orden social y cultural</t>
  </si>
  <si>
    <t>Congresos y convenciones</t>
  </si>
  <si>
    <t>Exposiciones</t>
  </si>
  <si>
    <t>Gastos de representación</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</si>
  <si>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</si>
  <si>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</si>
  <si>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</si>
  <si>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</si>
  <si>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</si>
  <si>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</si>
  <si>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</si>
  <si>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nóminas y otros que se deriven de una relación laboral</t>
  </si>
  <si>
    <t>Otros servicios generales</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</si>
  <si>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</si>
  <si>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</si>
  <si>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</si>
  <si>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</si>
  <si>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</si>
  <si>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</si>
  <si>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</si>
  <si>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</si>
  <si>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</si>
  <si>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</si>
  <si>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</si>
  <si>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</si>
  <si>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</si>
  <si>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</si>
  <si>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</si>
  <si>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</si>
  <si>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</si>
  <si>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</si>
  <si>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Subsidios a la Vivienda</t>
  </si>
  <si>
    <t>Subvenciones al Consumo</t>
  </si>
  <si>
    <t>Subsidios a entidades federativas y municipios</t>
  </si>
  <si>
    <t>Otros subsidios</t>
  </si>
  <si>
    <t>Ayudas Sociales a Personas</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</si>
  <si>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</si>
  <si>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</si>
  <si>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</si>
  <si>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</si>
  <si>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</si>
  <si>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</si>
  <si>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</si>
  <si>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</si>
  <si>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</si>
  <si>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Otras pensiones y jubilaciones</t>
  </si>
  <si>
    <t>Transferencias a Fideicomisos del Poder Ejecutivo</t>
  </si>
  <si>
    <t>Transferencias a Fideicomisos Públicos de Entidades Paraestatales no Empresariales y no Financieras</t>
  </si>
  <si>
    <t>Otras transferencias a fideicomisos</t>
  </si>
  <si>
    <t>Donativos a instituciones sin fines de lucro</t>
  </si>
  <si>
    <t>Donativos a entidades federativas</t>
  </si>
  <si>
    <t>Donativos internacionales</t>
  </si>
  <si>
    <t>Muebles de oficina y estantería</t>
  </si>
  <si>
    <t>Muebles, excepto de oficina y estantería</t>
  </si>
  <si>
    <t>Bienes artísticos, culturales y científicos</t>
  </si>
  <si>
    <t>Objetos de valor</t>
  </si>
  <si>
    <t>Equipo de cómputo y de tecnología de la información</t>
  </si>
  <si>
    <t>Otros mobiliarios y equipos de administración</t>
  </si>
  <si>
    <t>Equipos y aparatos audiovisuales</t>
  </si>
  <si>
    <t>Aparatos deportivos</t>
  </si>
  <si>
    <t>Cámaras fotográficas y de video</t>
  </si>
  <si>
    <t>Otro mobiliario y equipo educacional y recreativo</t>
  </si>
  <si>
    <t>Equipo médico y de laboratorio</t>
  </si>
  <si>
    <t>Instrumental médico y de laboratorio</t>
  </si>
  <si>
    <t>Vehículos y equipo terrestre</t>
  </si>
  <si>
    <t>Carrocerías y remolques</t>
  </si>
  <si>
    <t>Equipo aeroespacial</t>
  </si>
  <si>
    <t>Embarcaciones</t>
  </si>
  <si>
    <t>Otros equipos de transporte</t>
  </si>
  <si>
    <t>Equipo de defensa y seguridad</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</si>
  <si>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</si>
  <si>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</si>
  <si>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</si>
  <si>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</si>
  <si>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</si>
  <si>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Equipos de generación eléctrica, aparatos y accesorios eléctricos</t>
  </si>
  <si>
    <t>Herramientas y máquinas-herramienta</t>
  </si>
  <si>
    <t>Otros equipos</t>
  </si>
  <si>
    <t>Bovinos</t>
  </si>
  <si>
    <t>Porcinos</t>
  </si>
  <si>
    <t>Aves</t>
  </si>
  <si>
    <t>Ovinos y caprinos</t>
  </si>
  <si>
    <t>Peces y acuicultura</t>
  </si>
  <si>
    <t>Equinos</t>
  </si>
  <si>
    <t>Especies menores y de zoológico</t>
  </si>
  <si>
    <t>Árboles y plantas</t>
  </si>
  <si>
    <t>Otros activos biológicos</t>
  </si>
  <si>
    <t>Terrenos</t>
  </si>
  <si>
    <t>Viviendas</t>
  </si>
  <si>
    <t>Edificios no residenciales</t>
  </si>
  <si>
    <t>Otros bienes inmuebles</t>
  </si>
  <si>
    <t>Software</t>
  </si>
  <si>
    <t>Patentes</t>
  </si>
  <si>
    <t>Marcas</t>
  </si>
  <si>
    <t>Derechos</t>
  </si>
  <si>
    <t>Concesiones</t>
  </si>
  <si>
    <t>Franquicias</t>
  </si>
  <si>
    <t>Licencias informáticas e intelectuales</t>
  </si>
  <si>
    <t>Licencias industriales, comerciales y otras</t>
  </si>
  <si>
    <t>Otros activos intangibles</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</si>
  <si>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</si>
  <si>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</si>
  <si>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</si>
  <si>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</si>
  <si>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</si>
  <si>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</si>
  <si>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</si>
  <si>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Trabajos de acabados en edificaciones y otros trabajos especializados</t>
  </si>
  <si>
    <t>Construcción de obras para el abastecimiento de agua, petróleo, gas, electricidad y telecomunicaciones</t>
  </si>
  <si>
    <t>Estudios, formulación y evaluación de proyectos productivos no incluidos en conceptos anteriores de este capítulo</t>
  </si>
  <si>
    <t>Ejecución de proyectos productivos no incluidos en conceptos anteriores de este capítulo</t>
  </si>
  <si>
    <t>Créditos otorgados por entidades federativas y municipios al sector social y privado para el fomento de actividades productivas</t>
  </si>
  <si>
    <t>Créditos otorgados por entidades federativas a municipios para el fomento de actividades productivas</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</si>
  <si>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</si>
  <si>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</si>
  <si>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</si>
  <si>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</si>
  <si>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</si>
  <si>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</si>
  <si>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</si>
  <si>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la liquidez</t>
  </si>
  <si>
    <t>Acciones y participaciones de capital en el sector externo con fines de administración de la liquidez</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</si>
  <si>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</si>
  <si>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</si>
  <si>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</si>
  <si>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</si>
  <si>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</si>
  <si>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</si>
  <si>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 a entidades paraestatales no empresariales y no financieras con fines de política económica</t>
  </si>
  <si>
    <t>Concesión de préstamos a entidades paraestatales empresariales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</si>
  <si>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</si>
  <si>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</si>
  <si>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</si>
  <si>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</si>
  <si>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</si>
  <si>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</si>
  <si>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Inversiones en fideicomisos del poder ejecutivo</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</si>
  <si>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</si>
  <si>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</si>
  <si>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</si>
  <si>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</si>
  <si>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</si>
  <si>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Otras inversiones en fideicomisos</t>
  </si>
  <si>
    <t>Depósitos a largo plazo en moneda nacional</t>
  </si>
  <si>
    <t>Depósitos a largo plazo en moneda extranjera</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</si>
  <si>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</si>
  <si>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</si>
  <si>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</si>
  <si>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</si>
  <si>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</si>
  <si>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</si>
  <si>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municipios</t>
  </si>
  <si>
    <t>Convenios de colaboración administrativa</t>
  </si>
  <si>
    <t>Aportaciones de la federación a municipios</t>
  </si>
  <si>
    <t>Aportaciones de las entidades federativas a los municipios</t>
  </si>
  <si>
    <t>Aportaciones previstas en leyes y decretos compensatorias a entidades federativas y municipios</t>
  </si>
  <si>
    <t>Convenios de reasignación</t>
  </si>
  <si>
    <t>Otros convenios</t>
  </si>
  <si>
    <t>Amortización de la deuda interna con instituciones de crédito</t>
  </si>
  <si>
    <t>Amortización de la deuda interna por emisión de títulos y valores</t>
  </si>
  <si>
    <t>Amortización de arrendamientos financieros nacionales</t>
  </si>
  <si>
    <t>Amortización de deuda externa con organismos financieros internacionales</t>
  </si>
  <si>
    <t>Intereses de la deuda interna con instituciones de crédito</t>
  </si>
  <si>
    <t>Intereses derivados de la colocación de títulos y valores</t>
  </si>
  <si>
    <t>Intereses por arrendamientos financieros nacionales</t>
  </si>
  <si>
    <t>Intereses de la deuda con organismos financieros internacionales</t>
  </si>
  <si>
    <t>Comisiones de la deuda pública interna</t>
  </si>
  <si>
    <t>Gastos de la deuda pública interna</t>
  </si>
  <si>
    <t>Costos por coberturas</t>
  </si>
  <si>
    <t>ADEFAS</t>
  </si>
  <si>
    <t>Otros Recursos de Libre Disposición</t>
  </si>
  <si>
    <t>Recurso estatal (fuente intermedia)</t>
  </si>
  <si>
    <t>Otros Recursos de Transferencias Federales Etiquetadas</t>
  </si>
  <si>
    <t>Contrapartes</t>
  </si>
  <si>
    <t>Contrapartes Estatales de Recursos Etiquetados</t>
  </si>
  <si>
    <t>Ejecutor del Gasto/PP/Propósito/Origen/Tipo/Año</t>
  </si>
  <si>
    <t>Recursos de la Recaudación Local</t>
  </si>
  <si>
    <t>Ejercicio Fiscal 2025</t>
  </si>
  <si>
    <t>S004 - Apoyos de Infraestructura Social Básica para  la Vivienda y Espacios de Servicios Comunitarios.</t>
  </si>
  <si>
    <t>1124 - Secretaría de las Mujeres</t>
  </si>
  <si>
    <t>G004 - Procuracion de Justicia Ambiental</t>
  </si>
  <si>
    <t>1236 - Archivo General del Estado de Quintana Roo</t>
  </si>
  <si>
    <t>1248 - Despacho de la Coordinación General de Gestión Social</t>
  </si>
  <si>
    <t>3319 - Secretariado Ejecutivo del Sistema Estatal de Seguridad Ciudadana</t>
  </si>
  <si>
    <t>M002 - Gestión y Apoyo Institucional  Transversal</t>
  </si>
  <si>
    <t>P015 - Promover, Fomentar y Difundir la Política Estatal en Materia de  Transparencia, Acceso a la Información y Protección de Datos Personales en Posesión de Sujetos Obligados</t>
  </si>
  <si>
    <t>4108 - Tribunal de Justicia Administrativa  y Anticorrupción del Estado de Quintana Roo</t>
  </si>
  <si>
    <t>M009 - Gestión y Apoyo Institucional  del Tribunal de Justicia Administrativa</t>
  </si>
  <si>
    <t>4109 - Fiscalía Especializada en Combate a la Corrupción del Estado de Quintana Roo</t>
  </si>
  <si>
    <t>4328 - Agencia de Proyectos Estratégicos del Estado de Quintana Roo</t>
  </si>
  <si>
    <t>5326 - Comisión de Agua Potable y Alcantarillado</t>
  </si>
  <si>
    <t>S032 - Programa de Estrategía Integral de Asistencia Social, Alimentación y Desarrollo Comunitario (EIASADC) de Quintana Roo</t>
  </si>
  <si>
    <t>S027 - Programa de Apoyo al Pueblo Maya , Comunidades Indígenas y Afromexicanas.</t>
  </si>
  <si>
    <t>8305 - Consejo Quintanarroense de Humanidades, Ciencias y Tecnologías</t>
  </si>
  <si>
    <t>Desarrollo Social representa el 51.7% del Gasto Programable con un monto de 20,785.9 millones de pesos. En este sector se encuentran considerados los programas educativos, de salud y bienestar.</t>
  </si>
  <si>
    <t>En Educación, se estima un presupuesto de 12,425.5 millones de pesos, que representa el 30.9% del Gasto Programable. Los programas más representativos del sector son:</t>
  </si>
  <si>
    <t xml:space="preserve">Útiles, mochilas y uniformes escolares gratuitos de nivel básico por una cantidad de 320.9 millones de pesos </t>
  </si>
  <si>
    <t>Programa Educativo Ellas en la Ciencia, por una cantidad de 6.1 millones de pesos</t>
  </si>
  <si>
    <t>Programa de Becas a estudiantes de Educación Básica por una cantidad de 95.0 millones de pesos</t>
  </si>
  <si>
    <t xml:space="preserve"> Programa Becas para Mujeres en Educación Superior por una cantidad de 5.4 millones de pesos</t>
  </si>
  <si>
    <t>En Salud, se estima un presupuesto de 4,028.5 millones de pesos, que representa el 10.0% del Gasto Programable. Los programas más representativos del sector son:</t>
  </si>
  <si>
    <t>Servicios Integrales Móviles en Salud por una cantidad de 417.5 millones de pesos.</t>
  </si>
  <si>
    <t>Cumplimiento del Plan Anual para Prevención, Control y Vigilancia de Enfermedades por Vector y Zoonosis por una cantidad de 300.0 millones de pesos</t>
  </si>
  <si>
    <t>En Protección Social y Asuntos Sociales, se estima un presupuesto de 3,040.2 millones de pesos, que representa el 7.6% del Gasto Programable. Los programas más representativos del sector son:</t>
  </si>
  <si>
    <t>Apoyo económico entregado a mujeres responsables del hogar de 18 a 55 años cumplidos y en situación prioritaria por una cantidad de 762.4 millones de pesos</t>
  </si>
  <si>
    <t>Unidades del Bienestar Instaladas y en Operación por una cantidad de 251.5 millones de pesos</t>
  </si>
  <si>
    <t>Apoyos del Programa Comemos Tod@s a personas titulares beneficiarias por una cantidad de 584.7 millones de pesos</t>
  </si>
  <si>
    <t>Desarrollo Económico representa el 4.9% del Gasto Programable con un monto de 1,972.2 millones de pesos. En este sector se contemplan programas dirigidos a fortalecer los pilares de la economía quintanarroense.</t>
  </si>
  <si>
    <t>En Transporte, se estima un presupuesto de 908.0 millones de pesos, que representa el 2.3% del Gasto Programable. En el que se encuentran consideradas diversas:</t>
  </si>
  <si>
    <t>Obras de Infraestructura social y económica en el Estado por una cantidad de 637.1 millones de pesos</t>
  </si>
  <si>
    <t>En Turismo, se estima un presupuesto de 212.1 millones de pesos, que representa el 0.5% del Gasto Programable. Destinados a:</t>
  </si>
  <si>
    <t>Estrategias integrales  y articuladas para  la promoción turística por una cantidad de 481.8 millones de pesos</t>
  </si>
  <si>
    <t>Gobierno representa el 43.4% del Gasto Programable con un monto de 17,437.7 millones de pesos. En este sector se encuentran los programas dirigidos a mantener el orden y la seguridad de la ciudadanía, así como la inversión pública.</t>
  </si>
  <si>
    <t>En Asuntos de Órden Público y de Seguridad Interior, se estima un presupuesto de 3,991.2 millones de pesos, que representa el 9.9% del Gasto Programable. Los programas más representativos del sector son:</t>
  </si>
  <si>
    <t>Sistemas de Tecnología e Inteligencia preventiva en materia de seguridad por una cantidad de 1,238.9 millones de pesos</t>
  </si>
  <si>
    <t>Operativos con los tres órdenes de gobierno en materia de prevención de delitos y seguridad por una cantidad de 1,669.1 millones de pesos</t>
  </si>
  <si>
    <t>Subsidios y apoyos: 3,207.3 millones de pesos, 8.0% del Gasto Programable; que se desglosan en:</t>
  </si>
  <si>
    <t>Subsidios y Subvenciones por 35.9 millones de pesos, 0.1% del Gasto Programable; y</t>
  </si>
  <si>
    <t>Ayudas Sociales por 3,171.3 millones de pesos, 7.9% del Gasto Programable</t>
  </si>
  <si>
    <t>Inversión Pública: 1,863.4 millones de pesos, 4.6% del Gasto Programable.</t>
  </si>
  <si>
    <t>Comunicación Social: 83.3 millones de pesos, 0.2% del Gasto Programable;</t>
  </si>
  <si>
    <t>Mitigación y adaptación para el cambio climático: 20.4 millones de pesos, 0.1% del Gasto Programable</t>
  </si>
  <si>
    <t>Anexo transversal de igualdad sustantiva y no violencia contra las mujeres y niñas de Quintana Roo</t>
  </si>
  <si>
    <t>Ejecutor del Gasto</t>
  </si>
  <si>
    <t>C02 - Sensibilización de la población por parte del gobierno en prevención de las violencias, realizada</t>
  </si>
  <si>
    <t>C02I1 - Porcentaje de población de 6 a 60 años sensibilizada por el gobierno en prevención de las violencias</t>
  </si>
  <si>
    <t>C03 - Información poblacional en educación sexual integral, otorgada</t>
  </si>
  <si>
    <t>C03I3 - Porcentaje de población de 6 a 60 años que recibe información poblacional en educación sexual integral</t>
  </si>
  <si>
    <t>C07 - Personas migrantes con acciones de vinculación, atendidas</t>
  </si>
  <si>
    <t>C07 - Porcentaje de personas migrantes atendidas con acciones de vinculación</t>
  </si>
  <si>
    <t>C03 - Evaluaciones a personas servidoras públicas con conocimiento en derechos humanos, acreditadas</t>
  </si>
  <si>
    <t>C031I1 - Porcentaje de Personas Servidoras Públicas del Poder Ejecutivo del Estado de Quintana Roo que creditaron las evaluaciones aplicadas en las capacitaciones realizadas en temas de derechos humanos.</t>
  </si>
  <si>
    <t>C04 - Programa para la Prevención, Combate y Sanción de los delitos en materia de Trata de Personas del Estado de Quintana Roo implementado.</t>
  </si>
  <si>
    <t>C04 - Promedio de informes realizados de las actividades del Programa para la Prevención, Combate y Sanción de los delitos en materia de Trata de Personas del Estado de Quintana Roo.</t>
  </si>
  <si>
    <t>C04 - Grupo Interinstitucional de Atención a Personas Migrantes, capacitado</t>
  </si>
  <si>
    <t>C04I4 - Porcentaje de Instituciones que forman parte del Grupo Interinstitucional de Atención a Personas Migrantes, capacitadas</t>
  </si>
  <si>
    <t>C02 - Programación del Estado con metodología de marco lógico, integrada satisfactoriamente</t>
  </si>
  <si>
    <t>C02 - Porcentaje de Ejecutores de Gasto con promedio en rango verde en la cualificación de su programación respecto al total de Ejecutores de Gasto con Programas presupuestarios evaluados</t>
  </si>
  <si>
    <t>C04 - Programa Estatal de Educación para la Paz en Escuelas de Educación Media Superior y Superior, Implementado.</t>
  </si>
  <si>
    <t>C04I01 - Porcentaje de Escuelas Públicas de Educación Media Superior y Superior, atendidas en temas de Educación para la Paz</t>
  </si>
  <si>
    <t>C01 - Becas a estudiantes de Educación Básica entregadas</t>
  </si>
  <si>
    <t>C01I01 - Porcentaje de estudiantes de educación básica becados que concluyen el ciclo escolar</t>
  </si>
  <si>
    <t>C01 - Becas para Mujeres en Educación Superior, otorgadas.</t>
  </si>
  <si>
    <t>C01 - Porcentaje de Becas otorgadas a alumnas de Educación Superior</t>
  </si>
  <si>
    <t>C03 - Equipamiento a mujeres rurales que desarrollan la agricultura familiar realizado</t>
  </si>
  <si>
    <t>PS8IC3DESARROLLO - Porcentaje de mujeres de la zona rural y costera que desarrollan la agricultura familiar y que reciben equipamiento</t>
  </si>
  <si>
    <t>C01 - Personas en situación de  vulnerabilidad, beneficiadas con la entrega de apoyos  Sociales  a través de las Caravanas del Bienestar.</t>
  </si>
  <si>
    <t>SEBIENC01 - Porcentaje de Personas  beneficiadas con apoyos social del bienestar.</t>
  </si>
  <si>
    <t>C01 - Acciones gestionadas y ejecutadas en el Fábrica de Artes y Oficios  del Bienestar (FORACC).</t>
  </si>
  <si>
    <t>SEBIENC01 - Porcentaje de personas beneficiadas con las acciones del FARO del Bienestar</t>
  </si>
  <si>
    <t>C02 - Personas beneficiadas con la entrega de apoyos en especie para el Fortalecimiento de los Oficios (FORO).</t>
  </si>
  <si>
    <t>SEBIENC02 - Porcentaje de Personas beneficiadas con la entrega de apoyos en especie para el fortalecimiento de los oficios.</t>
  </si>
  <si>
    <t>C01 - Acciones gestionadas y ejecutadas en el programa Impulso.</t>
  </si>
  <si>
    <t>SEBIENC01 -  Porcentaje de personas beneficiadas con las acciones del Programa Impulso</t>
  </si>
  <si>
    <t>C01 - Unidades del Bienestar Instaladas  y en Operación.</t>
  </si>
  <si>
    <t>SEBIENC01 - Porcentaje de Personas Atendidas a través de las Unidades del Bienestar.</t>
  </si>
  <si>
    <t>C01 - Acciones para el Desarrollo Humano y Social ejecutadas con las  Organizaciones de la Sociedad Civil a través del programa Unidos para Transformar.</t>
  </si>
  <si>
    <t xml:space="preserve">SEBIENC01 - Porcentaje de personas beneficiadas con las  Acciones para el Desarrollo Humano y Social ejecutados través del programa Unidos para Transformar con las  Organizaciones de la Sociedad Civil. </t>
  </si>
  <si>
    <t>C02 - Capacitaciones para el Fortalecimiento a las Organizaciones de la Sociedad Civil y Derechos Humanos realizadas.</t>
  </si>
  <si>
    <t>SEBIENC02 - Porcentaje de personas capacitadas en los cursos impartidos por la SEBIEN.</t>
  </si>
  <si>
    <t>C01 - Personas en situación de vulnerabilidad atendidas a través de la Pensión para el Bienestar de las Personas con Discapacidad Permanente.</t>
  </si>
  <si>
    <t>SEBIENC01 - Porcentaje de personas beneficiadas con pension de discapacidad permante.</t>
  </si>
  <si>
    <t>C03 - Sistemas de tecnología e inteligencia preventiva en materia de seguridad operando.</t>
  </si>
  <si>
    <t xml:space="preserve">INDIC03 - Porcentaje de puntos de monitoreo inteligente conectados  a los centros </t>
  </si>
  <si>
    <t>C05 - Acciones integrales que contribuyen a prevenir y erradicar la violencia de género implementadas.</t>
  </si>
  <si>
    <t>INDIC05 - Porcentaje de mujeres y hombres beneficiadas con acciones de prevención para la erradicación de violencia de género.</t>
  </si>
  <si>
    <t>C06 - Asistencia psicológica y jurídica para los casos de violencia de género contra las mujeres en los Centros de Atención a Llamadas de Emergencia 911 otorgada</t>
  </si>
  <si>
    <t>INDIC06 - Porcentaje de asistencia psicológica y jurídica brindada a los casos de violencia de género contra las mujeres en los Centros de Atención a Llamadas de emergencia.</t>
  </si>
  <si>
    <t>C01 - Personas de 10 años y más en situación de vulnerabilidad capacitadas para la prevención de la violencia de género</t>
  </si>
  <si>
    <t>IndPPE043C01 - Porcentaje de personas de 10 años y más en situación de vulnerabilidad capacitadas para la prevención de la violencia de género</t>
  </si>
  <si>
    <t>C02 - Personas de 10 años y más capacitadas en materia de Igualdad Sustantiva</t>
  </si>
  <si>
    <t>C03 - Mujeres en situación de violencia y, en su caso sus hijas e hijos, atendidas con Servicios Institucionales gratuitos</t>
  </si>
  <si>
    <t>IndPPE043C03 - Porcentaje de Mujeres en situación de violencia que acceden a los servicios institucionales gratuitos de atención a la violencia de género</t>
  </si>
  <si>
    <t>C04 - Personas de 10 a 64 años capacitadas sobre al Autocuidado</t>
  </si>
  <si>
    <t>IndPPE043C04 - Porcentaje de personas de 10 a 64 años capacitadas en el cuidado preventivo de su salud</t>
  </si>
  <si>
    <t>C05 - Personas capacitadas para la Prevención del embarazo en la adolescencia</t>
  </si>
  <si>
    <t>C06 - Mujeres económicamente activas capacitadas para el fortalecimiento de sus habilidades y capacidades productivas</t>
  </si>
  <si>
    <t>IndPPE043C06 - Porcentaje de mujeres económicamente activas capacitadas por la SEMUJERES</t>
  </si>
  <si>
    <t>IndPPP021C01 - Porcentaje de entidades gubernamentales adscritas y activas en el Programa Quintanarroense de Cultura Institucional que acreditan un avance del 60% en sus Planes Estratégicos de Cultura Institucional</t>
  </si>
  <si>
    <t>IndPPP021C02 - Porcentaje del Funcionariado del Sistema Estatal para Prevenir, Atender, Sancionar y Erradicar la Violencia contra las Mujeres capacitado para la Prevención y Atención de la Violencia de Género</t>
  </si>
  <si>
    <t>IndPPP021C03 - Porcentaje de Entidades integrantes del Sistema Estatal para la Igualdad entre Mujeres y Hombres participantes en acciones para la transversalización de la perspectiva de género</t>
  </si>
  <si>
    <t>C04 - Programa de Acciones Estratégicas para la atención de la Alerta de Violencia de Género contra las Mujeres del Estado de Quintana Roo implementado</t>
  </si>
  <si>
    <t xml:space="preserve">INDPPP021C04 - Porcentaje de avance de las medidas del Programa de Acciones Estratégicas para la atención de la Alerta de Violencia de Género contra las Mujeres del Estado </t>
  </si>
  <si>
    <t>C01 - Apoyo económico entregado a mujeres responsables del hogar de 18 a 55 años cumplidos y en situación prioritaria</t>
  </si>
  <si>
    <t>INDPPS047C01 - Porcentaje de apoyos económicos entregados a mujeres responsables del hogar de 18 a 55 años cumplidos y en situación prioritaria</t>
  </si>
  <si>
    <t>C01 - Acciones de promoción y fomento en perspectiva de derechos humanos en beneficios de niñas, niños y adolescentes, brindados</t>
  </si>
  <si>
    <t>1 - Porcentaje de gestiones realizadas para el beneficio de niñas, niños, adolescentes</t>
  </si>
  <si>
    <t>C01 - Coordinar y vincular a las personas servidoras públicas en la formulación, ejecución y acompañamiento articulado de acciones para la protección integral de niñas, niños y adolescentes.</t>
  </si>
  <si>
    <t>1 - Porcentaje de personas beneficiadas en la formulación, ejecución y acompañamiento de acciones para la protección integral de niñas, niños y adolescentes.</t>
  </si>
  <si>
    <t>C01 - Apoyos en especie, otorgados.</t>
  </si>
  <si>
    <t>IESSOLS002C01 - Porcentaje de apoyos entregados</t>
  </si>
  <si>
    <t>C02 - Acciones de capacitación, realizadas.</t>
  </si>
  <si>
    <t>IESSOLS07C02 - Porcentaje de capacitaciones impartidas a personas beneficiarias.</t>
  </si>
  <si>
    <t>C03 - Acciones de vinculación comercial, realizadas.</t>
  </si>
  <si>
    <t>IESSOLS02C03 -  Porcentaje de acciones de vinculación comercial realizadas a personas beneficiarias.</t>
  </si>
  <si>
    <t>C04 - Acciones de seguimiento de la implementación de los apoyos, realizadas.</t>
  </si>
  <si>
    <t>IESSOLS07C04 - Porcentaje de acciones de seguimiento realizadas.</t>
  </si>
  <si>
    <t>C01 - Apoyos técnicos, otorgados</t>
  </si>
  <si>
    <t>IESSOLS012C01 - Porcentaje de personas beneficiadas con apoyos en especie</t>
  </si>
  <si>
    <t>C02 - Implementación de acciones de asesoría legal.</t>
  </si>
  <si>
    <t>IESSOLS07C02 -  Porcentaje de capacitaciones impartidas a personas beneficiarias.</t>
  </si>
  <si>
    <t>IESSOLS07C03 -  Porcentaje de acciones de vinculación comercial realizadas a personas beneficiarias.</t>
  </si>
  <si>
    <t>IESSOLSOTC04 - Porcentaje de acciones de seguimiento realizadas.</t>
  </si>
  <si>
    <t xml:space="preserve">IESSOLS019C01 - Porcentaje de apoyos entregados a grupos de personas beneficiarias </t>
  </si>
  <si>
    <t>C02 - Infraestructura instalada</t>
  </si>
  <si>
    <t xml:space="preserve">IESSOLS019C02 - Porcentaje de apoyos de infraestructura entregada.           </t>
  </si>
  <si>
    <t>C03 - Acciones de capacitación realizadas</t>
  </si>
  <si>
    <t xml:space="preserve">IESSOLS019C03 - Porcentaje de capacitaciones impartidas           </t>
  </si>
  <si>
    <t>C04 - Acciones de vinculación comercial, realizadas.</t>
  </si>
  <si>
    <t>IESSOLS019C04 - Porcentaje de acciones de vinculación comercial realizadas a personas beneficiarias.</t>
  </si>
  <si>
    <t>C05 - Acciones de seguimiento, otorgadas.</t>
  </si>
  <si>
    <t>IESSOLS019C05 - Porcentaje de acciones de seguimiento realizadas.</t>
  </si>
  <si>
    <t>C01 - Apoyos económicos, otorgados.</t>
  </si>
  <si>
    <t>IESSOLS020C01 - Porcentaje de apoyosapoyo otorgados a personas de comunidades mayas de 15 años de edad en adelante integrados en grupos sociales</t>
  </si>
  <si>
    <t>C02 - Apoyos en especie, otorgados.</t>
  </si>
  <si>
    <t>IESSOLS020C02 - Porcentaje de apoyos en especie entregados a personas beneficiarias.</t>
  </si>
  <si>
    <t>C03 - Acciones de seguimiento de la implementación de los apoyos, realizadas.</t>
  </si>
  <si>
    <t>IESSOLS020C03 - Porcentaje de acciones de seguimiento realizadas.</t>
  </si>
  <si>
    <t>C01 - Apoyos tecnológicos, otorgados.</t>
  </si>
  <si>
    <t>IESSOLS023C01 - Porcentaje de apoyos tecnológicos entregados a personas beneficiarias.</t>
  </si>
  <si>
    <t>IESSOLS023C02 - Porcentaje de capacitaciones impartidas a personas beneficiarias.</t>
  </si>
  <si>
    <t>IESSOLS023C03 -  Porcentaje de acciones de seguimiento realizadas.</t>
  </si>
  <si>
    <t>C01 - Apoyos técnicos, otorgados.</t>
  </si>
  <si>
    <t>IESSOL025C01 - Porcentaje de personas beneficiadas con apoyos en especie.</t>
  </si>
  <si>
    <t>IESSOLS025C02 - Porcentaje de capacitaciones impartidas a personas beneficiarias</t>
  </si>
  <si>
    <t>IESSOLS025C03 - Porcentaje de acciones de vinculación comercial realizadas a personas beneficiarias.</t>
  </si>
  <si>
    <t xml:space="preserve">IESSOLS025C04 - Porcentaje de acciones de seguimiento realizadas.           </t>
  </si>
  <si>
    <t>C01 - Apoyos Alimentarios del Programa Comemos Tod@s a personas titulares beneficiarias, entregados.</t>
  </si>
  <si>
    <t>ASAQROOC01 - Porcentaje de Apoyos Alimentarios del Programa Comemos Tod@s entregados a las personas titulares beneficiarias del Estado.</t>
  </si>
  <si>
    <t>C02 - Apoyos Económicos del Programa Comemos Tod@s a personas titulares beneficiarias en el Estado de Quintana Roo, entregados.</t>
  </si>
  <si>
    <t>ASAQROOC02 - Porcentaje de Apoyos Económicos del Programa Comemos Tod@s entregados a las personas titulares beneficiarias del Estado.</t>
  </si>
  <si>
    <t xml:space="preserve">C02I01 - Porcentaje de personal administrativo de oficinas centrales atendido con acciones para la Prevención de la Violencia de Género contra las Mujeres </t>
  </si>
  <si>
    <t xml:space="preserve">C03I01 - Porcentaje del personal administrativo de las oficinas centrales atendido e informado con acciones en materia de Igualdad entre Mujeres y Hombres </t>
  </si>
  <si>
    <t>C05 - Programa Educativo Ellas en la Ciencia Brindado</t>
  </si>
  <si>
    <t>C05I01 - Porcentaje de mujeres estudiantes atendidas con el programa Ellas en la Ciencia</t>
  </si>
  <si>
    <t>C01 - Prestación otorgada a menores de 18 años con sospecha o diagnóstico de cáncer para diagnóstico, tratamiento y/o seguimiento oportuno</t>
  </si>
  <si>
    <t>1 - Prestación otorgada a menores de 18 años con sospecha o diagnóstico de cáncer para diagnóstico, tratamiento y/o seguimiento oportuno</t>
  </si>
  <si>
    <t>C01 - Servicios especializados de primer contacto con enfoque de género y derechos humanos otorgados.</t>
  </si>
  <si>
    <t>C02 - Servicios de asesoría jurídica a personas en situación de víctima otorgada.</t>
  </si>
  <si>
    <t>FPC02 - Porcentaje de asesorías jurídicas otorgadas como seguimiento de casos.</t>
  </si>
  <si>
    <t>SEDIFQRE036028 - Porcentaje de servicios proporcionados a favor de las mujeres</t>
  </si>
  <si>
    <t>Presupuesto asignado a la atención de niñas, niños y adolescentes por Programa Presupuestario</t>
  </si>
  <si>
    <t>C01 - Estrategia integral para la construcción de la paz en la ciudadanía, implementada</t>
  </si>
  <si>
    <t>C01 - C01 Trámites y servicios jurídicos eficientes otorgados</t>
  </si>
  <si>
    <t>C02 - Implementar acciones para mejorar los trámites y servicios jurídicos otorgados</t>
  </si>
  <si>
    <t>C01 - Política de la educación inicial no escolarizada en grupos de población con mayor grado de vulnerabilidad, coordinada.</t>
  </si>
  <si>
    <t>C01 - Mecanismos  para la difusión de información proactiva desarrollados.</t>
  </si>
  <si>
    <t>C02 - Aprovechamiento forestal sustentable, la conservación, restauración y protección de la selva y los diferentes ecosistemas del Estado de Quintana Roo, garantizado y promovido</t>
  </si>
  <si>
    <t>C01 - Programas de Ordenamiento Ecológico que Garanticen la protección, conservación y aprovechamiento sustentable de los recursos naturales del Estado elaborados y actualizados.</t>
  </si>
  <si>
    <t>C01 - Acciones de proximidad social orientados a la prevención del delito en el Estado implementadas.</t>
  </si>
  <si>
    <t>C01 - Planes de actividades determinadas mediante la autoridad jurisdiccional cumplidos.</t>
  </si>
  <si>
    <t>C02 - Observaciones emitidas por la Comisión Nacional de los Derechos Humanos para dignificar el trato de las Personas Privadas de la Libertad atendidas.</t>
  </si>
  <si>
    <t>C02 - Mecanismos de promoción apropiados para que niñas, niños y adolescentes estén involucrados activamente en la toma de decisiones.</t>
  </si>
  <si>
    <t>C03 - Acciones de promoción y fomento en perspectiva de género para niñas, niños y adolescentes, brindados.</t>
  </si>
  <si>
    <t>C04 - Acciones de promoción y fomento en igualdad sustantiva y en la prevención de la violencia en niñas y adolescentes mujeres, brindados.</t>
  </si>
  <si>
    <t>C01 - Apoyos complementarios  a la Salud Otorgado</t>
  </si>
  <si>
    <t>C08 - Programa de deporte y recreación para el bienestar y la Paz implementado</t>
  </si>
  <si>
    <t>C11 - Acciones educativas para la preservación de la lengua maya implementadas</t>
  </si>
  <si>
    <t>C03 - Acciones Educativas para el incremento de la matrícula, implementadas</t>
  </si>
  <si>
    <t>C04 - Programa Académico y de Capacitación en zonas vulnerables brindado</t>
  </si>
  <si>
    <t>C01 - Estudiantes con Educación Básica Matriculados</t>
  </si>
  <si>
    <t>C02 - Brechas de aprendizaje en los estudiantes de Educación Media Superior, reducida.</t>
  </si>
  <si>
    <t>C03 - Estudiantes de Educación Media Superior con egreso óptimo, logrado.</t>
  </si>
  <si>
    <t>C01 - Personas que viven con VIH con Tratamiento Antirretroviral en las UNEME CAPASITS de Quintana Roo atendidas</t>
  </si>
  <si>
    <t>C02 - Auxilios del Centro Regulador de Urgencias Médicas atendidos</t>
  </si>
  <si>
    <t>C01 - Riesgos epidemiológicos identificados</t>
  </si>
  <si>
    <t>C01 - Servicios de Difusión de información especializada en temas sociales, educativos, culturales, turísticos y gubernamentales, para promocionar y fomentar el bienestar social y desarrollo del Estado, por la radio, televisión y medios digitales del Sistema Quintanarroense de Comunicación Social  brindados</t>
  </si>
  <si>
    <t>C03 - Recurso del Fondo de Ayuda, Asistencia y Reparación Integral otorgado.</t>
  </si>
  <si>
    <t>C01 - Acciones focalizadas e integrales en beneficio de la población vulnerable de sectores conflictivos y actores claves para prevenir las violencias y delitos en el Estado, implementadas.</t>
  </si>
  <si>
    <t>C02 - Justicia a las mujeres y por razones de género fortalecida con recursos humanos .</t>
  </si>
  <si>
    <t>C02 - Equipamiento suministrado a las áreas de FGE.</t>
  </si>
  <si>
    <t>C02 - Mecanismos de prevención de delitos por hechos de corrupción establecidos</t>
  </si>
  <si>
    <t>C04 - Herramientas en materia de delitos por hechos de corrupción para la participación ciudadana aplicadas</t>
  </si>
  <si>
    <t>C01 - Platicas de orientación y asesoría sobre derechos patrimoniales, humanos  e igualdad  de género para la población indígena.</t>
  </si>
  <si>
    <t>C01 - Espacios de participación social y política juvenil implementados</t>
  </si>
  <si>
    <t>C02 - Servicios del Albergue Estudiantil en beneficio de las personas jóvenes estudiantiles de nivel media superior y superior, otorgados</t>
  </si>
  <si>
    <t>C03 - Servicios y estímulos en beneficio del bienestar juvenil otorgados</t>
  </si>
  <si>
    <t>C04 - Sistema Estatal de Información sobre Juventud (SEIJUVE) actualizado</t>
  </si>
  <si>
    <t>C03 - Estrategias de servicios culturales y literarios en beneficio de la población que se encuentra en el interior de los centros penitenciarios y centros de ejecución de medidas para adolescentes, promovidas.</t>
  </si>
  <si>
    <t>Anexo Transversal Anticorrupción del Estado de Quintana Roo (ATA)</t>
  </si>
  <si>
    <t>C01 - Sistema de Planeación Democrática del Estado de Quintana Roo implementado</t>
  </si>
  <si>
    <t>C01 - Porcentaje de Cumplimiento de las lineas de acción del Plan Estatal de Desarrollo 2023-2027.</t>
  </si>
  <si>
    <t>C01 - Porcentaje de mecanismos para la difusión de información proactiva desarrollados.</t>
  </si>
  <si>
    <t>C03I1 - Porcentaje de Expedientes de Presunta Responsabilidad Administrativa iniciados.,
C03I2 - Porcentaje de Expedientes de Presunta Responsabilidad Administrativa derivado de los procesos de fiscalización, denuncias e inconformidades iniciados.</t>
  </si>
  <si>
    <t>C04 - Seguimiento de las auditorías con observaciones emitidas por los entes Fiscalizadores Federales y Estatales realizados.</t>
  </si>
  <si>
    <t xml:space="preserve">C04 - Porcentaje de auditorías realizadas por los Entes Fiscalizadores Federales y Estatales con observaciones atendidas. </t>
  </si>
  <si>
    <t>C01 - Documentos  y acciones Legislativas  atendidas</t>
  </si>
  <si>
    <t>C01 - Porcentaje de Documentos y acciones  legislativas atendidos en el periodo en el pleno</t>
  </si>
  <si>
    <t>C02 - Actos de Fiscalización y Rendición de Cuentas del ente fiscalizable realizados como apoyo a la labor legislativa</t>
  </si>
  <si>
    <t>CO2 - Porcentaje de actos de fiscalización  realizados</t>
  </si>
  <si>
    <t>C02 - Mecanismos de acción del Programa de Implementación de la Política Anticorrupción atendidos</t>
  </si>
  <si>
    <t>C02 - Porcentaje de mecanismos de acción atendidos</t>
  </si>
  <si>
    <t>C01 - Acceso a la información y protección de datos personales fortalecidos</t>
  </si>
  <si>
    <t>C01I01 - Porcentaje de Sujetos Obligados Capacitados en materia de Acceso a la Información y Protección de Datos Personales en el Estado de Quintana Roo</t>
  </si>
  <si>
    <t>C02 - Mecanismos de Gobierno Abierto, Transparencia Proactiva y Políticas de acceso implementados</t>
  </si>
  <si>
    <t>C02I01 - Taza de variación de Acciones realizadas en materia de politicas de acceso a la información</t>
  </si>
  <si>
    <t>C03 - Capacitación y Especialización aplicada al Personal sustantivo de la FGE en materia de procuración de justicia.</t>
  </si>
  <si>
    <t>C01 - Controversias planteadas substanciadas.</t>
  </si>
  <si>
    <t>C01 - Porcentaje de controversias en trámite que se concluyen con relación al número de las que ingresan.</t>
  </si>
  <si>
    <t>C02 - Porcentaje de Procedimientos de Responsabilidad Administrativa resueltos respecto de los que se encontraban Estimados.</t>
  </si>
  <si>
    <t>C01 - Estrategias y acciones para el combate a la corrupción desarrolladas.</t>
  </si>
  <si>
    <t>C01 - Porcentaje de avance de implementacion de insumos desarrollados para el combate a la corrupción</t>
  </si>
  <si>
    <t>C02 - Estrategias de comunicación eficientes en materia anticorrupción ejecutadas.</t>
  </si>
  <si>
    <t>C02 - Porcentaje de avance en la implementacion de estrategias  de comunicación en materia anticorrupción</t>
  </si>
  <si>
    <t>C03 - Plataformas y Sistemas Tecnológicos interconectadas e interoperando</t>
  </si>
  <si>
    <t>C03 - Porcentaje de avance en el desarrollo de Plataformas y  Sistemas Tecnológicos para el  Sistema Local de Información</t>
  </si>
  <si>
    <t>E016 Instituciones Formadoras de Docentes</t>
  </si>
  <si>
    <t>E048 Educación Media Superior en zonas vulnerables</t>
  </si>
  <si>
    <t>M001 Gestión y Apoyo Institucional Transversal</t>
  </si>
  <si>
    <t>E010 Educación Media Superior</t>
  </si>
  <si>
    <t>E006 Capacitación y Certificación para y en el Trabajo</t>
  </si>
  <si>
    <t>E011 Educación Superior</t>
  </si>
  <si>
    <t>S045 Programa Institucional de Becas</t>
  </si>
  <si>
    <t>K004 Infraestructura Educativa para transformar.</t>
  </si>
  <si>
    <t>G003 Protección contra Riesgos Sanitarios</t>
  </si>
  <si>
    <t>P016 Salud Pública</t>
  </si>
  <si>
    <t>R008 Servicios auxiliares en la atención médica.</t>
  </si>
  <si>
    <t>E023 Sustentabilidad y Cultura Turística</t>
  </si>
  <si>
    <t>S016 Programa de Otorgamiento de Becas de la Fundación de Parques y Museos de Quintana Roo</t>
  </si>
  <si>
    <t>S017 Otorgamiento de Apoyos Sociales de la Fundación de Parques y Museos de Quintana Roo</t>
  </si>
  <si>
    <t>E005 Gestión de Proyectos Estratégicos de Quintana Roo</t>
  </si>
  <si>
    <t>E025 Servicio de Certeza Jurídica en el Patrimonio Estatal</t>
  </si>
  <si>
    <t>E033 Fortalecimiento del Sector Portuario</t>
  </si>
  <si>
    <t>E031 Servicios Aéreos y Aeroportuarios</t>
  </si>
  <si>
    <t>D002 Deuda Pública</t>
  </si>
  <si>
    <t>E027 Agua potable eficiente para todas y todos</t>
  </si>
  <si>
    <t>K005 Infraestructura en Agua Potable, Drenaje y Saneamiento</t>
  </si>
  <si>
    <t>E029 Fomento del Sistema de Transporte Seguro, Eficiente, Incluyente y Sostenible</t>
  </si>
  <si>
    <t>G006 Inspección, Vigilancia y Regulación de la Movilidad</t>
  </si>
  <si>
    <t>E024 Cultura y Bienestar</t>
  </si>
  <si>
    <t>F008 Promoción y Fomento Cultural</t>
  </si>
  <si>
    <t>F005 Gestión de Fondos de Financiamiento y Atracción de Inversión al Estado.</t>
  </si>
  <si>
    <t>E012 Educación Superior UAEQROO</t>
  </si>
  <si>
    <t>M005 Gestión universitaria eficiente y con rendición de cuentas</t>
  </si>
  <si>
    <t>E018 Impulso de acciones de investigación científica, tecnológica y de innovación, con sentido humanista</t>
  </si>
  <si>
    <t>Unidad de Mecanismos Alternativos</t>
  </si>
  <si>
    <t>Unidad de Capacitación y Profesionalización</t>
  </si>
  <si>
    <r>
      <rPr>
        <b/>
        <sz val="8"/>
        <color rgb="FF000000"/>
        <rFont val="Calibri"/>
        <family val="2"/>
      </rPr>
      <t>Legislación</t>
    </r>
  </si>
  <si>
    <r>
      <rPr>
        <sz val="8"/>
        <color rgb="FF000000"/>
        <rFont val="Calibri"/>
        <family val="2"/>
      </rPr>
      <t>Legislación</t>
    </r>
  </si>
  <si>
    <r>
      <rPr>
        <sz val="8"/>
        <color rgb="FF000000"/>
        <rFont val="Calibri"/>
        <family val="2"/>
      </rPr>
      <t>Fiscalización</t>
    </r>
  </si>
  <si>
    <r>
      <rPr>
        <b/>
        <sz val="8"/>
        <color rgb="FF000000"/>
        <rFont val="Calibri"/>
        <family val="2"/>
      </rPr>
      <t>Justicia</t>
    </r>
  </si>
  <si>
    <r>
      <rPr>
        <sz val="8"/>
        <color rgb="FF000000"/>
        <rFont val="Calibri"/>
        <family val="2"/>
      </rPr>
      <t>Impartición de Justicia</t>
    </r>
  </si>
  <si>
    <r>
      <rPr>
        <sz val="8"/>
        <color rgb="FF000000"/>
        <rFont val="Calibri"/>
        <family val="2"/>
      </rPr>
      <t>Procuración de Justicia</t>
    </r>
  </si>
  <si>
    <r>
      <rPr>
        <sz val="8"/>
        <color rgb="FF000000"/>
        <rFont val="Calibri"/>
        <family val="2"/>
      </rPr>
      <t>Reclusión y Readaptación Social</t>
    </r>
  </si>
  <si>
    <r>
      <rPr>
        <sz val="8"/>
        <color rgb="FF000000"/>
        <rFont val="Calibri"/>
        <family val="2"/>
      </rPr>
      <t>Derechos Humanos</t>
    </r>
  </si>
  <si>
    <r>
      <rPr>
        <b/>
        <sz val="8"/>
        <color rgb="FF000000"/>
        <rFont val="Calibri"/>
        <family val="2"/>
      </rPr>
      <t>Coordinación de la Política de Gobierno</t>
    </r>
  </si>
  <si>
    <r>
      <rPr>
        <sz val="8"/>
        <color rgb="FF000000"/>
        <rFont val="Calibri"/>
        <family val="2"/>
      </rPr>
      <t>Presidencia/Gubernatura</t>
    </r>
  </si>
  <si>
    <r>
      <rPr>
        <sz val="8"/>
        <color rgb="FF000000"/>
        <rFont val="Calibri"/>
        <family val="2"/>
      </rPr>
      <t>Política Interior</t>
    </r>
  </si>
  <si>
    <r>
      <rPr>
        <sz val="8"/>
        <color rgb="FF000000"/>
        <rFont val="Calibri"/>
        <family val="2"/>
      </rPr>
      <t>Preservación y Cuidado del Patrimonio Público</t>
    </r>
  </si>
  <si>
    <r>
      <rPr>
        <sz val="8"/>
        <color rgb="FF000000"/>
        <rFont val="Calibri"/>
        <family val="2"/>
      </rPr>
      <t>Función Pública</t>
    </r>
  </si>
  <si>
    <r>
      <rPr>
        <sz val="8"/>
        <color rgb="FF000000"/>
        <rFont val="Calibri"/>
        <family val="2"/>
      </rPr>
      <t>Asuntos Jurídicos</t>
    </r>
  </si>
  <si>
    <r>
      <rPr>
        <sz val="8"/>
        <color rgb="FF000000"/>
        <rFont val="Calibri"/>
        <family val="2"/>
      </rPr>
      <t>Organización de Procesos Electorales</t>
    </r>
  </si>
  <si>
    <r>
      <rPr>
        <sz val="8"/>
        <color rgb="FF000000"/>
        <rFont val="Calibri"/>
        <family val="2"/>
      </rPr>
      <t>Población</t>
    </r>
  </si>
  <si>
    <r>
      <rPr>
        <sz val="8"/>
        <color rgb="FF000000"/>
        <rFont val="Calibri"/>
        <family val="2"/>
      </rPr>
      <t>Otros</t>
    </r>
  </si>
  <si>
    <r>
      <rPr>
        <b/>
        <sz val="8"/>
        <color rgb="FF000000"/>
        <rFont val="Calibri"/>
        <family val="2"/>
      </rPr>
      <t>Relaciones Exteriores</t>
    </r>
  </si>
  <si>
    <r>
      <rPr>
        <sz val="8"/>
        <color rgb="FF000000"/>
        <rFont val="Calibri"/>
        <family val="2"/>
      </rPr>
      <t>Relaciones Exteriores</t>
    </r>
  </si>
  <si>
    <r>
      <rPr>
        <b/>
        <sz val="8"/>
        <color rgb="FF000000"/>
        <rFont val="Calibri"/>
        <family val="2"/>
      </rPr>
      <t>Asuntos Financieros y Hacendarios</t>
    </r>
  </si>
  <si>
    <r>
      <rPr>
        <sz val="8"/>
        <color rgb="FF000000"/>
        <rFont val="Calibri"/>
        <family val="2"/>
      </rPr>
      <t>Asuntos Financieros</t>
    </r>
  </si>
  <si>
    <r>
      <rPr>
        <sz val="8"/>
        <color rgb="FF000000"/>
        <rFont val="Calibri"/>
        <family val="2"/>
      </rPr>
      <t>Asuntos Hacendarios</t>
    </r>
  </si>
  <si>
    <r>
      <rPr>
        <b/>
        <sz val="8"/>
        <color rgb="FF000000"/>
        <rFont val="Calibri"/>
        <family val="2"/>
      </rPr>
      <t>Seguridad Nacional</t>
    </r>
  </si>
  <si>
    <r>
      <rPr>
        <sz val="8"/>
        <color rgb="FF000000"/>
        <rFont val="Calibri"/>
        <family val="2"/>
      </rPr>
      <t>Defensa</t>
    </r>
  </si>
  <si>
    <r>
      <rPr>
        <sz val="8"/>
        <color rgb="FF000000"/>
        <rFont val="Calibri"/>
        <family val="2"/>
      </rPr>
      <t>Marina</t>
    </r>
  </si>
  <si>
    <r>
      <rPr>
        <sz val="8"/>
        <color rgb="FF000000"/>
        <rFont val="Calibri"/>
        <family val="2"/>
      </rPr>
      <t>Inteligencia para la Preservación de la Seguridad Nacional</t>
    </r>
  </si>
  <si>
    <r>
      <rPr>
        <b/>
        <sz val="8"/>
        <color rgb="FF000000"/>
        <rFont val="Calibri"/>
        <family val="2"/>
      </rPr>
      <t>Asuntos de Órden Público y de Seguridad Interior</t>
    </r>
  </si>
  <si>
    <r>
      <rPr>
        <sz val="8"/>
        <color rgb="FF000000"/>
        <rFont val="Calibri"/>
        <family val="2"/>
      </rPr>
      <t>Policía</t>
    </r>
  </si>
  <si>
    <r>
      <rPr>
        <sz val="8"/>
        <color rgb="FF000000"/>
        <rFont val="Calibri"/>
        <family val="2"/>
      </rPr>
      <t>Protección Civil</t>
    </r>
  </si>
  <si>
    <r>
      <rPr>
        <sz val="8"/>
        <color rgb="FF000000"/>
        <rFont val="Calibri"/>
        <family val="2"/>
      </rPr>
      <t>Otros Asuntos de Orden Público y Seguridad</t>
    </r>
  </si>
  <si>
    <r>
      <rPr>
        <sz val="8"/>
        <color rgb="FF000000"/>
        <rFont val="Calibri"/>
        <family val="2"/>
      </rPr>
      <t>Sistema Nacional de Seguridad Pública</t>
    </r>
  </si>
  <si>
    <r>
      <rPr>
        <b/>
        <sz val="8"/>
        <color rgb="FF000000"/>
        <rFont val="Calibri"/>
        <family val="2"/>
      </rPr>
      <t>Otros Servicios Generales</t>
    </r>
  </si>
  <si>
    <r>
      <rPr>
        <sz val="8"/>
        <color rgb="FF000000"/>
        <rFont val="Calibri"/>
        <family val="2"/>
      </rPr>
      <t>Servicios Registrales, Administrativos y Patrimoniales</t>
    </r>
  </si>
  <si>
    <r>
      <rPr>
        <sz val="8"/>
        <color rgb="FF000000"/>
        <rFont val="Calibri"/>
        <family val="2"/>
      </rPr>
      <t>Servicios Estadísticos</t>
    </r>
  </si>
  <si>
    <r>
      <rPr>
        <sz val="8"/>
        <color rgb="FF000000"/>
        <rFont val="Calibri"/>
        <family val="2"/>
      </rPr>
      <t>Servicios de Comunicación y Medios</t>
    </r>
  </si>
  <si>
    <r>
      <rPr>
        <sz val="8"/>
        <color rgb="FF000000"/>
        <rFont val="Calibri"/>
        <family val="2"/>
      </rPr>
      <t>Acceso a la Información Pública Gubernamental</t>
    </r>
  </si>
  <si>
    <r>
      <rPr>
        <b/>
        <sz val="8"/>
        <color rgb="FF000000"/>
        <rFont val="Calibri"/>
        <family val="2"/>
      </rPr>
      <t>Protección Ambiental</t>
    </r>
  </si>
  <si>
    <r>
      <rPr>
        <sz val="8"/>
        <color rgb="FF000000"/>
        <rFont val="Calibri"/>
        <family val="2"/>
      </rPr>
      <t>Ordenación de Desechos</t>
    </r>
  </si>
  <si>
    <r>
      <rPr>
        <sz val="8"/>
        <color rgb="FF000000"/>
        <rFont val="Calibri"/>
        <family val="2"/>
      </rPr>
      <t>Administración del Agua</t>
    </r>
  </si>
  <si>
    <r>
      <rPr>
        <sz val="8"/>
        <color rgb="FF000000"/>
        <rFont val="Calibri"/>
        <family val="2"/>
      </rPr>
      <t>Ordenación de Aguas Residuales, Drenaje y Alcantarillado</t>
    </r>
  </si>
  <si>
    <r>
      <rPr>
        <sz val="8"/>
        <color rgb="FF000000"/>
        <rFont val="Calibri"/>
        <family val="2"/>
      </rPr>
      <t>Reducción de la Contaminación</t>
    </r>
  </si>
  <si>
    <r>
      <rPr>
        <sz val="8"/>
        <color rgb="FF000000"/>
        <rFont val="Calibri"/>
        <family val="2"/>
      </rPr>
      <t>Protección de la Diversidad Biológica y del Paisaje</t>
    </r>
  </si>
  <si>
    <r>
      <rPr>
        <sz val="8"/>
        <color rgb="FF000000"/>
        <rFont val="Calibri"/>
        <family val="2"/>
      </rPr>
      <t>Otros de Protección Ambiental</t>
    </r>
  </si>
  <si>
    <r>
      <rPr>
        <b/>
        <sz val="8"/>
        <color rgb="FF000000"/>
        <rFont val="Calibri"/>
        <family val="2"/>
      </rPr>
      <t>Vivienda y Servicios a la Comunidad</t>
    </r>
  </si>
  <si>
    <r>
      <rPr>
        <sz val="8"/>
        <color rgb="FF000000"/>
        <rFont val="Calibri"/>
        <family val="2"/>
      </rPr>
      <t>Urbanización</t>
    </r>
  </si>
  <si>
    <r>
      <rPr>
        <sz val="8"/>
        <color rgb="FF000000"/>
        <rFont val="Calibri"/>
        <family val="2"/>
      </rPr>
      <t>Desarrollo Comunitario</t>
    </r>
  </si>
  <si>
    <r>
      <rPr>
        <sz val="8"/>
        <color rgb="FF000000"/>
        <rFont val="Calibri"/>
        <family val="2"/>
      </rPr>
      <t>Abastecimiento de Agua</t>
    </r>
  </si>
  <si>
    <r>
      <rPr>
        <sz val="8"/>
        <color rgb="FF000000"/>
        <rFont val="Calibri"/>
        <family val="2"/>
      </rPr>
      <t>Alumbrado Público</t>
    </r>
  </si>
  <si>
    <r>
      <rPr>
        <sz val="8"/>
        <color rgb="FF000000"/>
        <rFont val="Calibri"/>
        <family val="2"/>
      </rPr>
      <t>Vivienda</t>
    </r>
  </si>
  <si>
    <r>
      <rPr>
        <sz val="8"/>
        <color rgb="FF000000"/>
        <rFont val="Calibri"/>
        <family val="2"/>
      </rPr>
      <t>Servicios Comunales</t>
    </r>
  </si>
  <si>
    <r>
      <rPr>
        <sz val="8"/>
        <color rgb="FF000000"/>
        <rFont val="Calibri"/>
        <family val="2"/>
      </rPr>
      <t>Desarrollo Regional</t>
    </r>
  </si>
  <si>
    <r>
      <rPr>
        <b/>
        <sz val="8"/>
        <color rgb="FF000000"/>
        <rFont val="Calibri"/>
        <family val="2"/>
      </rPr>
      <t>Salud</t>
    </r>
  </si>
  <si>
    <r>
      <rPr>
        <sz val="8"/>
        <color rgb="FF000000"/>
        <rFont val="Calibri"/>
        <family val="2"/>
      </rPr>
      <t>Prestación de Servicios de Salud a la Comunidad</t>
    </r>
  </si>
  <si>
    <r>
      <rPr>
        <sz val="8"/>
        <color rgb="FF000000"/>
        <rFont val="Calibri"/>
        <family val="2"/>
      </rPr>
      <t>Prestación de Servicios de Salud a la Persona</t>
    </r>
  </si>
  <si>
    <r>
      <rPr>
        <sz val="8"/>
        <color rgb="FF000000"/>
        <rFont val="Calibri"/>
        <family val="2"/>
      </rPr>
      <t>Generación de Recursos para la Salud</t>
    </r>
  </si>
  <si>
    <r>
      <rPr>
        <sz val="8"/>
        <color rgb="FF000000"/>
        <rFont val="Calibri"/>
        <family val="2"/>
      </rPr>
      <t>Rectoría del Sistema de Salud</t>
    </r>
  </si>
  <si>
    <r>
      <rPr>
        <sz val="8"/>
        <color rgb="FF000000"/>
        <rFont val="Calibri"/>
        <family val="2"/>
      </rPr>
      <t>Protección Social en Salud</t>
    </r>
  </si>
  <si>
    <r>
      <rPr>
        <b/>
        <sz val="8"/>
        <color rgb="FF000000"/>
        <rFont val="Calibri"/>
        <family val="2"/>
      </rPr>
      <t>Recreación, Cultura y Otras Manifestaciones Sociales</t>
    </r>
  </si>
  <si>
    <r>
      <rPr>
        <sz val="8"/>
        <color rgb="FF000000"/>
        <rFont val="Calibri"/>
        <family val="2"/>
      </rPr>
      <t>Deporte y Recreación</t>
    </r>
  </si>
  <si>
    <r>
      <rPr>
        <sz val="8"/>
        <color rgb="FF000000"/>
        <rFont val="Calibri"/>
        <family val="2"/>
      </rPr>
      <t>Cultura</t>
    </r>
  </si>
  <si>
    <r>
      <rPr>
        <sz val="8"/>
        <color rgb="FF000000"/>
        <rFont val="Calibri"/>
        <family val="2"/>
      </rPr>
      <t>Radio, Televisión y Editoriales</t>
    </r>
  </si>
  <si>
    <r>
      <rPr>
        <sz val="8"/>
        <color rgb="FF000000"/>
        <rFont val="Calibri"/>
        <family val="2"/>
      </rPr>
      <t>Asuntos Religiosos y Otras Manifestaciones Sociales</t>
    </r>
  </si>
  <si>
    <r>
      <rPr>
        <b/>
        <sz val="8"/>
        <color rgb="FF000000"/>
        <rFont val="Calibri"/>
        <family val="2"/>
      </rPr>
      <t>Educación</t>
    </r>
  </si>
  <si>
    <r>
      <rPr>
        <sz val="8"/>
        <color rgb="FF000000"/>
        <rFont val="Calibri"/>
        <family val="2"/>
      </rPr>
      <t>Educación Básica</t>
    </r>
  </si>
  <si>
    <r>
      <rPr>
        <sz val="8"/>
        <color rgb="FF000000"/>
        <rFont val="Calibri"/>
        <family val="2"/>
      </rPr>
      <t>Educación Media Superior</t>
    </r>
  </si>
  <si>
    <r>
      <rPr>
        <sz val="8"/>
        <color rgb="FF000000"/>
        <rFont val="Calibri"/>
        <family val="2"/>
      </rPr>
      <t>Educación Superior</t>
    </r>
  </si>
  <si>
    <r>
      <rPr>
        <sz val="8"/>
        <color rgb="FF000000"/>
        <rFont val="Calibri"/>
        <family val="2"/>
      </rPr>
      <t>Posgrado</t>
    </r>
  </si>
  <si>
    <r>
      <rPr>
        <sz val="8"/>
        <color rgb="FF000000"/>
        <rFont val="Calibri"/>
        <family val="2"/>
      </rPr>
      <t>Educación para Adultos</t>
    </r>
  </si>
  <si>
    <r>
      <rPr>
        <sz val="8"/>
        <color rgb="FF000000"/>
        <rFont val="Calibri"/>
        <family val="2"/>
      </rPr>
      <t>Otros Servicios Educativos y Actividades Inherentes</t>
    </r>
  </si>
  <si>
    <r>
      <rPr>
        <b/>
        <sz val="8"/>
        <color rgb="FF000000"/>
        <rFont val="Calibri"/>
        <family val="2"/>
      </rPr>
      <t>Protección Social</t>
    </r>
  </si>
  <si>
    <r>
      <rPr>
        <sz val="8"/>
        <color rgb="FF000000"/>
        <rFont val="Calibri"/>
        <family val="2"/>
      </rPr>
      <t>Enfermedad e Incapacidad</t>
    </r>
  </si>
  <si>
    <r>
      <rPr>
        <sz val="8"/>
        <color rgb="FF000000"/>
        <rFont val="Calibri"/>
        <family val="2"/>
      </rPr>
      <t>Edad Avanzada</t>
    </r>
  </si>
  <si>
    <r>
      <rPr>
        <sz val="8"/>
        <color rgb="FF000000"/>
        <rFont val="Calibri"/>
        <family val="2"/>
      </rPr>
      <t>Familia e Hijos</t>
    </r>
  </si>
  <si>
    <r>
      <rPr>
        <sz val="8"/>
        <color rgb="FF000000"/>
        <rFont val="Calibri"/>
        <family val="2"/>
      </rPr>
      <t>Desempleo</t>
    </r>
  </si>
  <si>
    <r>
      <rPr>
        <sz val="8"/>
        <color rgb="FF000000"/>
        <rFont val="Calibri"/>
        <family val="2"/>
      </rPr>
      <t>Alimentación y Nutrición</t>
    </r>
  </si>
  <si>
    <r>
      <rPr>
        <sz val="8"/>
        <color rgb="FF000000"/>
        <rFont val="Calibri"/>
        <family val="2"/>
      </rPr>
      <t>Apoyo Social para la Vivienda</t>
    </r>
  </si>
  <si>
    <r>
      <rPr>
        <sz val="8"/>
        <color rgb="FF000000"/>
        <rFont val="Calibri"/>
        <family val="2"/>
      </rPr>
      <t>Indígenas</t>
    </r>
  </si>
  <si>
    <r>
      <rPr>
        <sz val="8"/>
        <color rgb="FF000000"/>
        <rFont val="Calibri"/>
        <family val="2"/>
      </rPr>
      <t>Otros Grupos Vulnerables</t>
    </r>
  </si>
  <si>
    <r>
      <rPr>
        <sz val="8"/>
        <color rgb="FF000000"/>
        <rFont val="Calibri"/>
        <family val="2"/>
      </rPr>
      <t>Otros de Seguridad Social y Asistencia Social</t>
    </r>
  </si>
  <si>
    <r>
      <rPr>
        <b/>
        <sz val="8"/>
        <color rgb="FF000000"/>
        <rFont val="Calibri"/>
        <family val="2"/>
      </rPr>
      <t>Otros Asuntos Sociales</t>
    </r>
  </si>
  <si>
    <r>
      <rPr>
        <sz val="8"/>
        <color rgb="FF000000"/>
        <rFont val="Calibri"/>
        <family val="2"/>
      </rPr>
      <t>Otros Asuntos Sociales</t>
    </r>
  </si>
  <si>
    <r>
      <rPr>
        <b/>
        <sz val="8"/>
        <color rgb="FF000000"/>
        <rFont val="Calibri"/>
        <family val="2"/>
      </rPr>
      <t>Asuntos Económicos, Comerciales y Laborales en General</t>
    </r>
  </si>
  <si>
    <r>
      <rPr>
        <sz val="8"/>
        <color rgb="FF000000"/>
        <rFont val="Calibri"/>
        <family val="2"/>
      </rPr>
      <t>Asuntos Económicos y Comerciales en General</t>
    </r>
  </si>
  <si>
    <r>
      <rPr>
        <sz val="8"/>
        <color rgb="FF000000"/>
        <rFont val="Calibri"/>
        <family val="2"/>
      </rPr>
      <t>Asuntos Laborales Generales</t>
    </r>
  </si>
  <si>
    <r>
      <rPr>
        <b/>
        <sz val="8"/>
        <color rgb="FF000000"/>
        <rFont val="Calibri"/>
        <family val="2"/>
      </rPr>
      <t>Agropecuaria, Silvicultura, Pesca y Caza</t>
    </r>
  </si>
  <si>
    <r>
      <rPr>
        <sz val="8"/>
        <color rgb="FF000000"/>
        <rFont val="Calibri"/>
        <family val="2"/>
      </rPr>
      <t>Agropecuaria</t>
    </r>
  </si>
  <si>
    <r>
      <rPr>
        <sz val="8"/>
        <color rgb="FF000000"/>
        <rFont val="Calibri"/>
        <family val="2"/>
      </rPr>
      <t>Silvicultura</t>
    </r>
  </si>
  <si>
    <r>
      <rPr>
        <sz val="8"/>
        <color rgb="FF000000"/>
        <rFont val="Calibri"/>
        <family val="2"/>
      </rPr>
      <t>Acuacultura, Pesca y Caza</t>
    </r>
  </si>
  <si>
    <r>
      <rPr>
        <sz val="8"/>
        <color rgb="FF000000"/>
        <rFont val="Calibri"/>
        <family val="2"/>
      </rPr>
      <t>Agroindustrial</t>
    </r>
  </si>
  <si>
    <r>
      <rPr>
        <sz val="8"/>
        <color rgb="FF000000"/>
        <rFont val="Calibri"/>
        <family val="2"/>
      </rPr>
      <t>Hidroagrícola</t>
    </r>
  </si>
  <si>
    <r>
      <rPr>
        <sz val="8"/>
        <color rgb="FF000000"/>
        <rFont val="Calibri"/>
        <family val="2"/>
      </rPr>
      <t>Apoyo Financiero a la Banca y Seguro Agropecuario</t>
    </r>
  </si>
  <si>
    <r>
      <rPr>
        <b/>
        <sz val="8"/>
        <color rgb="FF000000"/>
        <rFont val="Calibri"/>
        <family val="2"/>
      </rPr>
      <t>Combustibles y Energía</t>
    </r>
  </si>
  <si>
    <r>
      <rPr>
        <sz val="8"/>
        <color rgb="FF000000"/>
        <rFont val="Calibri"/>
        <family val="2"/>
      </rPr>
      <t>Carbón y Otros Combustibles Minerales Sólidos</t>
    </r>
  </si>
  <si>
    <r>
      <rPr>
        <sz val="8"/>
        <color rgb="FF000000"/>
        <rFont val="Calibri"/>
        <family val="2"/>
      </rPr>
      <t>Petróleo y Gas Natural (Hidrocarburos)</t>
    </r>
  </si>
  <si>
    <r>
      <rPr>
        <sz val="8"/>
        <color rgb="FF000000"/>
        <rFont val="Calibri"/>
        <family val="2"/>
      </rPr>
      <t>Combustibles Nucleares</t>
    </r>
  </si>
  <si>
    <r>
      <rPr>
        <sz val="8"/>
        <color rgb="FF000000"/>
        <rFont val="Calibri"/>
        <family val="2"/>
      </rPr>
      <t>Otros Combustibles</t>
    </r>
  </si>
  <si>
    <r>
      <rPr>
        <sz val="8"/>
        <color rgb="FF000000"/>
        <rFont val="Calibri"/>
        <family val="2"/>
      </rPr>
      <t>Electricidad</t>
    </r>
  </si>
  <si>
    <r>
      <rPr>
        <sz val="8"/>
        <color rgb="FF000000"/>
        <rFont val="Calibri"/>
        <family val="2"/>
      </rPr>
      <t>Energía No Eléctrica</t>
    </r>
  </si>
  <si>
    <r>
      <rPr>
        <b/>
        <sz val="8"/>
        <color rgb="FF000000"/>
        <rFont val="Calibri"/>
        <family val="2"/>
      </rPr>
      <t>Minería, Manufacturas y Construcción</t>
    </r>
  </si>
  <si>
    <r>
      <rPr>
        <sz val="8"/>
        <color rgb="FF000000"/>
        <rFont val="Calibri"/>
        <family val="2"/>
      </rPr>
      <t>Extracción de Recursos Minerales Excepto los Combustibles Minerales</t>
    </r>
  </si>
  <si>
    <r>
      <rPr>
        <sz val="8"/>
        <color rgb="FF000000"/>
        <rFont val="Calibri"/>
        <family val="2"/>
      </rPr>
      <t>Manufacturas</t>
    </r>
  </si>
  <si>
    <r>
      <rPr>
        <sz val="8"/>
        <color rgb="FF000000"/>
        <rFont val="Calibri"/>
        <family val="2"/>
      </rPr>
      <t>Construcción</t>
    </r>
  </si>
  <si>
    <r>
      <rPr>
        <b/>
        <sz val="8"/>
        <color rgb="FF000000"/>
        <rFont val="Calibri"/>
        <family val="2"/>
      </rPr>
      <t>Transporte</t>
    </r>
  </si>
  <si>
    <r>
      <rPr>
        <sz val="8"/>
        <color rgb="FF000000"/>
        <rFont val="Calibri"/>
        <family val="2"/>
      </rPr>
      <t>Transporte por Carretera</t>
    </r>
  </si>
  <si>
    <r>
      <rPr>
        <sz val="8"/>
        <color rgb="FF000000"/>
        <rFont val="Calibri"/>
        <family val="2"/>
      </rPr>
      <t>Transporte por Agua y Puertos</t>
    </r>
  </si>
  <si>
    <r>
      <rPr>
        <sz val="8"/>
        <color rgb="FF000000"/>
        <rFont val="Calibri"/>
        <family val="2"/>
      </rPr>
      <t>Transporte por Ferrocarril</t>
    </r>
  </si>
  <si>
    <r>
      <rPr>
        <sz val="8"/>
        <color rgb="FF000000"/>
        <rFont val="Calibri"/>
        <family val="2"/>
      </rPr>
      <t>Transporte Aéreo</t>
    </r>
  </si>
  <si>
    <r>
      <rPr>
        <sz val="8"/>
        <color rgb="FF000000"/>
        <rFont val="Calibri"/>
        <family val="2"/>
      </rPr>
      <t>Transporte por Oleoductos y Gasoductos y Otros Sistemas de Transporte</t>
    </r>
  </si>
  <si>
    <r>
      <rPr>
        <sz val="8"/>
        <color rgb="FF000000"/>
        <rFont val="Calibri"/>
        <family val="2"/>
      </rPr>
      <t>Otros Relacionados con Transporte</t>
    </r>
  </si>
  <si>
    <r>
      <rPr>
        <b/>
        <sz val="8"/>
        <color rgb="FF000000"/>
        <rFont val="Calibri"/>
        <family val="2"/>
      </rPr>
      <t>Comunicaciones</t>
    </r>
  </si>
  <si>
    <r>
      <rPr>
        <sz val="8"/>
        <color rgb="FF000000"/>
        <rFont val="Calibri"/>
        <family val="2"/>
      </rPr>
      <t>Comunicaciones</t>
    </r>
  </si>
  <si>
    <r>
      <rPr>
        <b/>
        <sz val="8"/>
        <color rgb="FF000000"/>
        <rFont val="Calibri"/>
        <family val="2"/>
      </rPr>
      <t>Turismo</t>
    </r>
  </si>
  <si>
    <r>
      <rPr>
        <sz val="8"/>
        <color rgb="FF000000"/>
        <rFont val="Calibri"/>
        <family val="2"/>
      </rPr>
      <t>Turismo</t>
    </r>
  </si>
  <si>
    <r>
      <rPr>
        <sz val="8"/>
        <color rgb="FF000000"/>
        <rFont val="Calibri"/>
        <family val="2"/>
      </rPr>
      <t>Hoteles y Restaurantes</t>
    </r>
  </si>
  <si>
    <r>
      <rPr>
        <b/>
        <sz val="8"/>
        <color rgb="FF000000"/>
        <rFont val="Calibri"/>
        <family val="2"/>
      </rPr>
      <t>Ciencia, Tecnología e Innovación</t>
    </r>
  </si>
  <si>
    <r>
      <rPr>
        <sz val="8"/>
        <color rgb="FF000000"/>
        <rFont val="Calibri"/>
        <family val="2"/>
      </rPr>
      <t>Investigación Científica</t>
    </r>
  </si>
  <si>
    <r>
      <rPr>
        <sz val="8"/>
        <color rgb="FF000000"/>
        <rFont val="Calibri"/>
        <family val="2"/>
      </rPr>
      <t>Desarrollo Tecnológico</t>
    </r>
  </si>
  <si>
    <r>
      <rPr>
        <sz val="8"/>
        <color rgb="FF000000"/>
        <rFont val="Calibri"/>
        <family val="2"/>
      </rPr>
      <t>Servicios Científicos y Tecnológicos</t>
    </r>
  </si>
  <si>
    <r>
      <rPr>
        <sz val="8"/>
        <color rgb="FF000000"/>
        <rFont val="Calibri"/>
        <family val="2"/>
      </rPr>
      <t>Innovación</t>
    </r>
  </si>
  <si>
    <r>
      <rPr>
        <b/>
        <sz val="8"/>
        <color rgb="FF000000"/>
        <rFont val="Calibri"/>
        <family val="2"/>
      </rPr>
      <t>Otras Industrias y Otros Asuntos Económicos</t>
    </r>
  </si>
  <si>
    <r>
      <rPr>
        <sz val="8"/>
        <color rgb="FF000000"/>
        <rFont val="Calibri"/>
        <family val="2"/>
      </rPr>
      <t>Comercio, Distribución, Almacenamiento y Depósito</t>
    </r>
  </si>
  <si>
    <r>
      <rPr>
        <sz val="8"/>
        <color rgb="FF000000"/>
        <rFont val="Calibri"/>
        <family val="2"/>
      </rPr>
      <t>Otras Industrias</t>
    </r>
  </si>
  <si>
    <r>
      <rPr>
        <sz val="8"/>
        <color rgb="FF000000"/>
        <rFont val="Calibri"/>
        <family val="2"/>
      </rPr>
      <t>Otros Asuntos Económicos</t>
    </r>
  </si>
  <si>
    <r>
      <rPr>
        <b/>
        <sz val="8"/>
        <color rgb="FF000000"/>
        <rFont val="Calibri"/>
        <family val="2"/>
      </rPr>
      <t>Transacciones de la Deuda Pública / Costo Financiero de la Deuda</t>
    </r>
  </si>
  <si>
    <r>
      <rPr>
        <sz val="8"/>
        <color rgb="FF000000"/>
        <rFont val="Calibri"/>
        <family val="2"/>
      </rPr>
      <t>Deuda Pública Interna</t>
    </r>
  </si>
  <si>
    <r>
      <rPr>
        <sz val="8"/>
        <color rgb="FF000000"/>
        <rFont val="Calibri"/>
        <family val="2"/>
      </rPr>
      <t>Deuda Pública Externa</t>
    </r>
  </si>
  <si>
    <r>
      <rPr>
        <b/>
        <sz val="8"/>
        <color rgb="FF000000"/>
        <rFont val="Calibri"/>
        <family val="2"/>
      </rPr>
      <t>Transferencias, Participaciones y Aportaciones entre Diferentes Niveles y Órdenes de Gobierno</t>
    </r>
  </si>
  <si>
    <r>
      <rPr>
        <sz val="8"/>
        <color rgb="FF000000"/>
        <rFont val="Calibri"/>
        <family val="2"/>
      </rPr>
      <t>Transferencias entre Diferentes Niveles y Órdenes de Gobierno</t>
    </r>
  </si>
  <si>
    <r>
      <rPr>
        <sz val="8"/>
        <color rgb="FF000000"/>
        <rFont val="Calibri"/>
        <family val="2"/>
      </rPr>
      <t>Participaciones entre Diferentes Niveles y Órdenes de Gobierno</t>
    </r>
  </si>
  <si>
    <r>
      <rPr>
        <sz val="8"/>
        <color rgb="FF000000"/>
        <rFont val="Calibri"/>
        <family val="2"/>
      </rPr>
      <t>Aportaciones entre Diferentes Niveles y Órdenes de Gobierno</t>
    </r>
  </si>
  <si>
    <r>
      <rPr>
        <b/>
        <sz val="8"/>
        <color rgb="FF000000"/>
        <rFont val="Calibri"/>
        <family val="2"/>
      </rPr>
      <t>Saneamiento del Sistema Financiero</t>
    </r>
  </si>
  <si>
    <r>
      <rPr>
        <sz val="8"/>
        <color rgb="FF000000"/>
        <rFont val="Calibri"/>
        <family val="2"/>
      </rPr>
      <t>Saneamiento del Sistema Financiero</t>
    </r>
  </si>
  <si>
    <r>
      <rPr>
        <sz val="8"/>
        <color rgb="FF000000"/>
        <rFont val="Calibri"/>
        <family val="2"/>
      </rPr>
      <t>Apoyos Ipab</t>
    </r>
  </si>
  <si>
    <r>
      <rPr>
        <sz val="8"/>
        <color rgb="FF000000"/>
        <rFont val="Calibri"/>
        <family val="2"/>
      </rPr>
      <t>Banca de Desarrollo</t>
    </r>
  </si>
  <si>
    <r>
      <rPr>
        <sz val="8"/>
        <color rgb="FF000000"/>
        <rFont val="Calibri"/>
        <family val="2"/>
      </rPr>
      <t>Apoyo a los Programas de Reestructura en Unidades de Inversión (Udis)</t>
    </r>
  </si>
  <si>
    <r>
      <rPr>
        <b/>
        <sz val="8"/>
        <color rgb="FF000000"/>
        <rFont val="Calibri"/>
        <family val="2"/>
      </rPr>
      <t>Adeudos de Ejercicios Fiscales Anteriores</t>
    </r>
  </si>
  <si>
    <r>
      <rPr>
        <sz val="8"/>
        <color rgb="FF000000"/>
        <rFont val="Calibri"/>
        <family val="2"/>
      </rPr>
      <t>Adeudos de Ejercicios Fiscales Anteriores</t>
    </r>
  </si>
  <si>
    <t>44001 - Premios del Programa de Cultura Política Democrática</t>
  </si>
  <si>
    <t>44002 - Prerrogativas de los partidos políticos</t>
  </si>
  <si>
    <t>11013 - Provisiones para los servicios de limpieza</t>
  </si>
  <si>
    <t>11014 - Provisiones del Instituto de Infraestructura Turística</t>
  </si>
  <si>
    <t>11015 - Provisiones creación de plazas CBPEQROO</t>
  </si>
  <si>
    <t>11016 - Provisiones creación de plazas CEAVEQROO</t>
  </si>
  <si>
    <t>11017 - Provisiones Incremento Nómina SATQ</t>
  </si>
  <si>
    <t>11018 - Provisiones Incremento Nómina SEFIPLAN</t>
  </si>
  <si>
    <t>11019 - Proyectos SATQ</t>
  </si>
  <si>
    <t>17 - Asuntos de Órden Público y de Seguridad Interior</t>
  </si>
  <si>
    <t>COMPROMISOS PLURIANUALES DEL PRESPUESPUESTO DE EGRESOS DEL ESTADO DE QUINTANA ROO 2025</t>
  </si>
  <si>
    <t xml:space="preserve">Con fundamento en los artículos 75, fracción XXX de la Constitución Política del Estado Libre y Soberano de Quintana Roo y 26 de la Ley de Presupuesto y Gasto Público del Estado de Quintana Roo y una vez analizada la justificación de viabilidad financiera presentada por el Poder Ejecutivo del Estado, se autorizan las erogaciones plurianuales para el proyecto de inversión en infraestructura para el periodo restante de la Administración, es decir, para los ejercicios fiscales 2025, 2026 y hasta el 30 de junio de 2027, en los términos previstos en el presente Anexo. </t>
  </si>
  <si>
    <t xml:space="preserve">Se autoriza la cantidad de hasta $3,185,669,165.00 (Tres mil ciento ochenta y cinco millones seiscientos sesenta y nueve mil ciento sesenta y cinco pesos 00/100 M.N.) para erogaciones plurianuales para proyectos de inversión en infraestructura, en el entendido que, durante el ejercicio fiscal 2025 se podrá ejercer un monto de hasta $1,027,914,775.00 (Mil veintisiete millones novecientos catorce mil setecientos setenta y cinco pesos 00/100 M.N). </t>
  </si>
  <si>
    <t xml:space="preserve">Los montos autorizados se destinarán de conformidad con lo siguiente: </t>
  </si>
  <si>
    <t xml:space="preserve">Monto Total de Erogaciones Plurianuales para el Ejercicio Fiscal 2025 </t>
  </si>
  <si>
    <t>Proyectos de Inversión en Infraestructura</t>
  </si>
  <si>
    <t>Erogaciones plurianuales para el ejercicio fiscal 2025 hasta por la cantidad de:</t>
  </si>
  <si>
    <t>Infraestructura Física Educativa en los once Municipios del Estado de Quintana Roo</t>
  </si>
  <si>
    <t xml:space="preserve">Monto Total de Erogaciones Plurianuales para </t>
  </si>
  <si>
    <t>los ejercicios fiscales 2025, 2026 y hasta el 30 de junio de 2027</t>
  </si>
  <si>
    <t>Plazo de pago:</t>
  </si>
  <si>
    <t>Ejercicios fiscales 2025, 2026 y hasta el 30 de junio de 2027.</t>
  </si>
  <si>
    <t>Productos químicos, farmacéuticos y de laboratorio</t>
  </si>
  <si>
    <t>Acciones y Participaciones de Capital</t>
  </si>
  <si>
    <t>Compra de Títulos y Valores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</si>
</sst>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10409]#,##0;\-#,##0"/>
    <numFmt numFmtId="165" formatCode="&quot;$&quot;#,##0.00"/>
  </numFmts>
  <fonts count="46">
    <font>
      <sz val="11"/>
      <color theme="1"/>
      <name val="Calibri"/>
      <family val="2"/>
      <scheme val="minor"/>
    </font>
    <font>
      <b/>
      <sz val="9"/>
      <color rgb="FF000000"/>
      <name val="Calibri"/>
      <family val="2"/>
    </font>
    <font>
      <sz val="9"/>
      <name val="Calibri"/>
      <family val="2"/>
    </font>
    <font>
      <sz val="9"/>
      <color rgb="FF000000"/>
      <name val="Calibri"/>
      <family val="2"/>
    </font>
    <font>
      <sz val="11"/>
      <color theme="1"/>
      <name val="Calibri"/>
      <family val="2"/>
      <scheme val="minor"/>
    </font>
    <font>
      <b/>
      <sz val="8"/>
      <color rgb="FF000000"/>
      <name val="Calibri"/>
      <family val="2"/>
    </font>
    <font>
      <sz val="11"/>
      <name val="Calibri"/>
      <family val="2"/>
    </font>
    <font>
      <sz val="8"/>
      <color rgb="FF000000"/>
      <name val="Calibri"/>
      <family val="2"/>
    </font>
    <font>
      <sz val="11"/>
      <color rgb="FF000000"/>
      <name val="Calibri"/>
      <family val="2"/>
      <scheme val="minor"/>
    </font>
    <font>
      <b/>
      <sz val="9"/>
      <color rgb="FF000000"/>
      <name val="Calibri"/>
      <family val="2"/>
      <scheme val="minor"/>
    </font>
    <font>
      <sz val="9"/>
      <color rgb="FF000000"/>
      <name val="Calibri"/>
      <family val="2"/>
      <scheme val="minor"/>
    </font>
    <font>
      <sz val="11"/>
      <color theme="1"/>
      <name val="Futura Lt BT"/>
      <family val="2"/>
    </font>
    <font>
      <b/>
      <sz val="10"/>
      <name val="Calibri"/>
      <family val="2"/>
      <scheme val="minor"/>
    </font>
    <font>
      <b/>
      <sz val="10"/>
      <color theme="1"/>
      <name val="Calibri"/>
      <family val="2"/>
      <scheme val="minor"/>
    </font>
    <font>
      <sz val="10"/>
      <color theme="1"/>
      <name val="Calibri"/>
      <family val="2"/>
      <scheme val="minor"/>
    </font>
    <font>
      <sz val="9"/>
      <color theme="1"/>
      <name val="Montserrat"/>
    </font>
    <font>
      <b/>
      <sz val="9"/>
      <color theme="1"/>
      <name val="Montserrat"/>
    </font>
    <font>
      <sz val="10"/>
      <color theme="1"/>
      <name val="Montserrat"/>
    </font>
    <font>
      <b/>
      <sz val="10"/>
      <color theme="1"/>
      <name val="Monserrat medium"/>
    </font>
    <font>
      <b/>
      <sz val="11"/>
      <color theme="1"/>
      <name val="Calibri"/>
      <family val="2"/>
      <scheme val="minor"/>
    </font>
    <font>
      <sz val="9"/>
      <color theme="1"/>
      <name val="Calibri"/>
      <family val="2"/>
      <scheme val="minor"/>
    </font>
    <font>
      <b/>
      <sz val="11"/>
      <name val="Montserrat"/>
    </font>
    <font>
      <b/>
      <sz val="10"/>
      <name val="Montserrat"/>
    </font>
    <font>
      <sz val="10"/>
      <color rgb="FF000000"/>
      <name val="Montserrat"/>
    </font>
    <font>
      <b/>
      <sz val="9"/>
      <name val="Montserrat"/>
    </font>
    <font>
      <sz val="8"/>
      <color theme="1" tint="0.499984740745262"/>
      <name val="Montserrat"/>
    </font>
    <font>
      <b/>
      <sz val="9"/>
      <name val="Calibri"/>
      <family val="2"/>
      <scheme val="minor"/>
    </font>
    <font>
      <b/>
      <sz val="8"/>
      <color rgb="FF000000"/>
      <name val="Montserrat"/>
    </font>
    <font>
      <b/>
      <sz val="7"/>
      <name val="Montserrat"/>
    </font>
    <font>
      <b/>
      <sz val="9"/>
      <color rgb="FF000000"/>
      <name val="Montserrat"/>
    </font>
    <font>
      <sz val="9"/>
      <color rgb="FF000000"/>
      <name val="Montserrat"/>
    </font>
    <font>
      <sz val="9"/>
      <color rgb="FF262626"/>
      <name val="Montserrat"/>
    </font>
    <font>
      <sz val="9"/>
      <color rgb="FF000000"/>
      <name val="Arial"/>
      <family val="2"/>
    </font>
    <font>
      <b/>
      <sz val="9"/>
      <color theme="1"/>
      <name val="Calibri"/>
      <family val="2"/>
      <scheme val="minor"/>
    </font>
    <font>
      <sz val="8"/>
      <color rgb="FF000000"/>
      <name val="Calibri"/>
      <family val="2"/>
      <scheme val="minor"/>
    </font>
    <font>
      <sz val="9"/>
      <color theme="1"/>
      <name val="Calibri"/>
      <family val="2"/>
    </font>
    <font>
      <i/>
      <sz val="10"/>
      <color theme="1"/>
      <name val="Calibri"/>
      <family val="2"/>
      <scheme val="minor"/>
    </font>
    <font>
      <b/>
      <sz val="10"/>
      <color rgb="FF000000"/>
      <name val="Calibri"/>
      <family val="2"/>
    </font>
    <font>
      <sz val="10"/>
      <name val="Calibri"/>
      <family val="2"/>
    </font>
    <font>
      <sz val="8"/>
      <name val="Calibri"/>
      <family val="2"/>
    </font>
    <font>
      <b/>
      <sz val="8"/>
      <color rgb="FF000000"/>
      <name val="Calibri"/>
    </font>
    <font>
      <sz val="11"/>
      <name val="Calibri"/>
    </font>
    <font>
      <sz val="8"/>
      <color rgb="FF000000"/>
      <name val="Calibri"/>
    </font>
    <font>
      <sz val="9"/>
      <color theme="1"/>
      <name val="Aptos"/>
      <family val="2"/>
    </font>
    <font>
      <b/>
      <sz val="9"/>
      <color theme="1"/>
      <name val="Aptos"/>
      <family val="2"/>
    </font>
    <font>
      <b/>
      <sz val="9"/>
      <color rgb="FF000000"/>
      <name val="Aptos"/>
      <family val="2"/>
    </font>
  </fonts>
  <fills count="1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solid">
        <fgColor theme="0"/>
        <bgColor rgb="FFB0ABA1"/>
      </patternFill>
    </fill>
    <fill>
      <patternFill patternType="solid">
        <fgColor theme="0"/>
        <bgColor rgb="FFD9D9D9"/>
      </patternFill>
    </fill>
    <fill>
      <patternFill patternType="solid">
        <fgColor theme="0"/>
        <bgColor rgb="FFFFFFFF"/>
      </patternFill>
    </fill>
    <fill>
      <patternFill patternType="solid">
        <fgColor theme="0"/>
        <bgColor rgb="FFEBF1DE"/>
      </patternFill>
    </fill>
    <fill>
      <patternFill patternType="solid">
        <fgColor rgb="FFF2F2F2"/>
        <bgColor indexed="64"/>
      </patternFill>
    </fill>
  </fills>
  <borders count="47">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s>
  <cellStyleXfs count="6">
    <xf numFmtId="0" fontId="0" fillId="0" borderId="0"/>
    <xf numFmtId="0" fontId="8"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372">
    <xf numFmtId="0" fontId="0" fillId="0" borderId="0" xfId="0"/>
    <xf numFmtId="0" fontId="6" fillId="0" borderId="0" xfId="1" applyFont="1"/>
    <xf numFmtId="0" fontId="11" fillId="3" borderId="0" xfId="0" applyFont="1" applyFill="1"/>
    <xf numFmtId="0" fontId="11" fillId="0" borderId="0" xfId="0" applyFont="1"/>
    <xf numFmtId="0" fontId="0" fillId="0" borderId="0" xfId="0" applyAlignment="1">
      <alignment wrapText="1"/>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10" fillId="0" borderId="26" xfId="0" applyFont="1" applyBorder="1" applyAlignment="1">
      <alignment vertical="center" wrapText="1"/>
    </xf>
    <xf numFmtId="0" fontId="10" fillId="0" borderId="26" xfId="0" applyFont="1" applyBorder="1" applyAlignment="1">
      <alignment horizontal="left" vertical="center" wrapText="1" indent="2"/>
    </xf>
    <xf numFmtId="0" fontId="10" fillId="0" borderId="26" xfId="0" applyFont="1" applyBorder="1" applyAlignment="1">
      <alignment horizontal="left" vertical="center" wrapText="1" indent="4"/>
    </xf>
    <xf numFmtId="0" fontId="10" fillId="0" borderId="26" xfId="0" applyFont="1" applyBorder="1" applyAlignment="1">
      <alignment horizontal="left" vertical="center" wrapText="1" indent="3"/>
    </xf>
    <xf numFmtId="0" fontId="10" fillId="0" borderId="26" xfId="0" applyFont="1" applyBorder="1" applyAlignment="1">
      <alignment vertical="center"/>
    </xf>
    <xf numFmtId="0" fontId="20" fillId="0" borderId="25" xfId="0" applyFont="1" applyBorder="1"/>
    <xf numFmtId="0" fontId="15" fillId="0" borderId="0" xfId="0" applyFont="1"/>
    <xf numFmtId="0" fontId="17" fillId="0" borderId="19" xfId="0" applyFont="1" applyBorder="1" applyAlignment="1">
      <alignment horizontal="center" vertical="center" wrapText="1"/>
    </xf>
    <xf numFmtId="0" fontId="21" fillId="3" borderId="19" xfId="0" applyFont="1" applyFill="1" applyBorder="1" applyAlignment="1">
      <alignment horizontal="center" vertical="center" wrapText="1"/>
    </xf>
    <xf numFmtId="44" fontId="22" fillId="3" borderId="19" xfId="4" applyFont="1" applyFill="1" applyBorder="1" applyAlignment="1">
      <alignment wrapText="1"/>
    </xf>
    <xf numFmtId="0" fontId="17" fillId="0" borderId="19" xfId="0" applyFont="1" applyBorder="1" applyAlignment="1">
      <alignment horizontal="justify" vertical="center" wrapText="1"/>
    </xf>
    <xf numFmtId="44" fontId="17" fillId="0" borderId="19" xfId="4" applyFont="1" applyBorder="1" applyAlignment="1">
      <alignment vertical="center" wrapText="1"/>
    </xf>
    <xf numFmtId="0" fontId="23" fillId="0" borderId="19" xfId="0" applyFont="1" applyBorder="1" applyAlignment="1">
      <alignment horizontal="justify" vertical="center" wrapText="1"/>
    </xf>
    <xf numFmtId="0" fontId="15" fillId="0" borderId="32" xfId="0" applyFont="1" applyBorder="1" applyAlignment="1">
      <alignment horizontal="left" vertical="center" wrapText="1"/>
    </xf>
    <xf numFmtId="10" fontId="15" fillId="0" borderId="32" xfId="0" applyNumberFormat="1" applyFont="1" applyBorder="1" applyAlignment="1">
      <alignment horizontal="center" vertical="center" wrapText="1"/>
    </xf>
    <xf numFmtId="10" fontId="15" fillId="0" borderId="33" xfId="0" applyNumberFormat="1" applyFont="1" applyBorder="1" applyAlignment="1">
      <alignment horizontal="center" vertical="center" wrapText="1"/>
    </xf>
    <xf numFmtId="0" fontId="15" fillId="0" borderId="34" xfId="0" applyFont="1" applyBorder="1" applyAlignment="1">
      <alignment horizontal="left" vertical="center" wrapText="1"/>
    </xf>
    <xf numFmtId="10" fontId="15" fillId="0" borderId="35" xfId="0" applyNumberFormat="1" applyFont="1" applyBorder="1" applyAlignment="1">
      <alignment horizontal="center" vertical="center" wrapText="1"/>
    </xf>
    <xf numFmtId="0" fontId="15" fillId="0" borderId="32" xfId="0" applyFont="1" applyBorder="1" applyAlignment="1">
      <alignment horizontal="center" vertical="center"/>
    </xf>
    <xf numFmtId="0" fontId="15" fillId="0" borderId="32" xfId="0" applyFont="1" applyBorder="1" applyAlignment="1">
      <alignment horizontal="center" vertical="center" wrapText="1"/>
    </xf>
    <xf numFmtId="0" fontId="16"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8" xfId="0" applyFont="1" applyBorder="1" applyAlignment="1">
      <alignment horizontal="center" vertical="center" wrapText="1"/>
    </xf>
    <xf numFmtId="0" fontId="9" fillId="0" borderId="41" xfId="0" applyFont="1" applyBorder="1" applyAlignment="1">
      <alignment vertical="center"/>
    </xf>
    <xf numFmtId="0" fontId="9" fillId="0" borderId="37" xfId="0" applyFont="1" applyBorder="1" applyAlignment="1">
      <alignment horizontal="center" vertical="center"/>
    </xf>
    <xf numFmtId="0" fontId="10" fillId="0" borderId="41" xfId="0" applyFont="1" applyBorder="1" applyAlignment="1">
      <alignment vertical="center" wrapText="1"/>
    </xf>
    <xf numFmtId="0" fontId="10" fillId="0" borderId="41" xfId="0" applyFont="1" applyBorder="1" applyAlignment="1">
      <alignment vertical="center"/>
    </xf>
    <xf numFmtId="0" fontId="10" fillId="0" borderId="37" xfId="0" applyFont="1" applyBorder="1" applyAlignment="1">
      <alignment horizontal="center" vertical="center"/>
    </xf>
    <xf numFmtId="0" fontId="10" fillId="0" borderId="41" xfId="0" applyFont="1" applyBorder="1" applyAlignment="1">
      <alignment horizontal="left" vertical="center" indent="1"/>
    </xf>
    <xf numFmtId="0" fontId="10" fillId="0" borderId="0" xfId="0" applyFont="1"/>
    <xf numFmtId="0" fontId="9" fillId="0" borderId="41" xfId="0" applyFont="1" applyBorder="1" applyAlignment="1">
      <alignment vertical="center" wrapText="1"/>
    </xf>
    <xf numFmtId="0" fontId="10" fillId="0" borderId="35" xfId="0" applyFont="1" applyBorder="1" applyAlignment="1">
      <alignment vertical="center"/>
    </xf>
    <xf numFmtId="0" fontId="10" fillId="0" borderId="42" xfId="0" applyFont="1" applyBorder="1" applyAlignment="1">
      <alignment horizontal="center" vertical="center"/>
    </xf>
    <xf numFmtId="0" fontId="10" fillId="0" borderId="38" xfId="0" applyFont="1" applyBorder="1" applyAlignment="1">
      <alignment horizontal="center" vertical="center"/>
    </xf>
    <xf numFmtId="0" fontId="28" fillId="0" borderId="19" xfId="0" applyFont="1" applyBorder="1" applyAlignment="1">
      <alignment horizontal="center" vertical="center" wrapText="1"/>
    </xf>
    <xf numFmtId="0" fontId="27" fillId="0" borderId="19" xfId="0" applyFont="1" applyBorder="1" applyAlignment="1">
      <alignment horizontal="justify" vertical="center" wrapText="1"/>
    </xf>
    <xf numFmtId="0" fontId="16" fillId="0" borderId="19" xfId="0" applyFont="1" applyBorder="1" applyAlignment="1">
      <alignment horizontal="center" vertical="center" wrapText="1"/>
    </xf>
    <xf numFmtId="0" fontId="15" fillId="0" borderId="19" xfId="0" applyFont="1" applyBorder="1" applyAlignment="1">
      <alignment horizontal="justify" vertical="center" wrapText="1"/>
    </xf>
    <xf numFmtId="0" fontId="15" fillId="0" borderId="19" xfId="0" applyFont="1" applyBorder="1" applyAlignment="1">
      <alignment horizontal="center" vertical="center" wrapText="1"/>
    </xf>
    <xf numFmtId="4" fontId="15" fillId="0" borderId="19" xfId="0" applyNumberFormat="1" applyFont="1" applyBorder="1" applyAlignment="1">
      <alignment horizontal="center" vertical="center" wrapText="1"/>
    </xf>
    <xf numFmtId="0" fontId="29" fillId="0" borderId="19" xfId="0" applyFont="1" applyBorder="1" applyAlignment="1">
      <alignment horizontal="justify" vertical="center" wrapText="1"/>
    </xf>
    <xf numFmtId="0" fontId="15" fillId="0" borderId="19" xfId="0" applyFont="1" applyBorder="1" applyAlignment="1">
      <alignment horizontal="right" vertical="center" wrapText="1"/>
    </xf>
    <xf numFmtId="0" fontId="30" fillId="0" borderId="19" xfId="0" applyFont="1" applyBorder="1" applyAlignment="1">
      <alignment wrapText="1"/>
    </xf>
    <xf numFmtId="0" fontId="29" fillId="0" borderId="19" xfId="0" applyFont="1" applyBorder="1" applyAlignment="1">
      <alignment horizontal="center" vertical="center" wrapText="1"/>
    </xf>
    <xf numFmtId="0" fontId="31" fillId="0" borderId="19" xfId="0" applyFont="1" applyBorder="1" applyAlignment="1">
      <alignment vertical="center" wrapText="1"/>
    </xf>
    <xf numFmtId="0" fontId="30" fillId="0" borderId="19" xfId="0" applyFont="1" applyBorder="1" applyAlignment="1">
      <alignment horizontal="center" vertical="center" wrapText="1"/>
    </xf>
    <xf numFmtId="4" fontId="30" fillId="0" borderId="19" xfId="0" applyNumberFormat="1" applyFont="1" applyBorder="1" applyAlignment="1">
      <alignment horizontal="center" vertical="center" wrapText="1"/>
    </xf>
    <xf numFmtId="0" fontId="30" fillId="0" borderId="19" xfId="0" applyFont="1" applyBorder="1" applyAlignment="1">
      <alignment vertical="center" wrapText="1"/>
    </xf>
    <xf numFmtId="4" fontId="30" fillId="0" borderId="19" xfId="0" applyNumberFormat="1" applyFont="1" applyBorder="1" applyAlignment="1">
      <alignment horizontal="left" vertical="center" wrapText="1"/>
    </xf>
    <xf numFmtId="4" fontId="30" fillId="0" borderId="19" xfId="0" applyNumberFormat="1" applyFont="1" applyBorder="1" applyAlignment="1">
      <alignment horizontal="left" vertical="center"/>
    </xf>
    <xf numFmtId="0" fontId="30" fillId="0" borderId="19" xfId="0" applyFont="1" applyBorder="1" applyAlignment="1">
      <alignment horizontal="justify" vertical="center" wrapText="1"/>
    </xf>
    <xf numFmtId="0" fontId="6" fillId="0" borderId="0" xfId="1" applyFont="1" applyAlignment="1">
      <alignment vertical="top" wrapText="1"/>
    </xf>
    <xf numFmtId="0" fontId="34" fillId="0" borderId="33" xfId="0" applyFont="1" applyBorder="1" applyAlignment="1">
      <alignment horizontal="center" vertical="center" wrapText="1"/>
    </xf>
    <xf numFmtId="8" fontId="34" fillId="0" borderId="38" xfId="0" applyNumberFormat="1" applyFont="1" applyBorder="1" applyAlignment="1">
      <alignment horizontal="center" vertical="center" wrapText="1"/>
    </xf>
    <xf numFmtId="0" fontId="34" fillId="0" borderId="38" xfId="0" applyFont="1" applyBorder="1" applyAlignment="1">
      <alignment horizontal="center" vertical="center" wrapText="1"/>
    </xf>
    <xf numFmtId="0" fontId="7" fillId="0" borderId="0" xfId="0" applyFont="1" applyAlignment="1">
      <alignment horizontal="center" vertical="center" wrapText="1"/>
    </xf>
    <xf numFmtId="8" fontId="7" fillId="0" borderId="0" xfId="0" applyNumberFormat="1" applyFont="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8" xfId="0" applyFont="1" applyBorder="1" applyAlignment="1">
      <alignment horizontal="center" vertical="center" wrapText="1"/>
    </xf>
    <xf numFmtId="8" fontId="7" fillId="0" borderId="38" xfId="0" applyNumberFormat="1" applyFont="1" applyBorder="1" applyAlignment="1">
      <alignment horizontal="center" vertical="center" wrapText="1"/>
    </xf>
    <xf numFmtId="0" fontId="34" fillId="0" borderId="34"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20" fillId="0" borderId="19" xfId="0" applyFont="1" applyBorder="1" applyAlignment="1">
      <alignment horizontal="justify" vertical="center" wrapText="1"/>
    </xf>
    <xf numFmtId="4" fontId="20" fillId="0" borderId="19" xfId="0" applyNumberFormat="1" applyFont="1" applyBorder="1" applyAlignment="1">
      <alignment horizontal="right" vertical="center"/>
    </xf>
    <xf numFmtId="4" fontId="20" fillId="0" borderId="19" xfId="5" applyNumberFormat="1" applyFont="1" applyFill="1" applyBorder="1" applyAlignment="1">
      <alignment horizontal="right" vertical="center"/>
    </xf>
    <xf numFmtId="0" fontId="20" fillId="0" borderId="24" xfId="0" applyFont="1" applyBorder="1" applyAlignment="1">
      <alignment horizontal="justify" vertical="center" wrapText="1"/>
    </xf>
    <xf numFmtId="0" fontId="10" fillId="0" borderId="19" xfId="0" applyFont="1" applyBorder="1" applyAlignment="1">
      <alignment horizontal="justify" vertical="center" wrapText="1"/>
    </xf>
    <xf numFmtId="0" fontId="33" fillId="0" borderId="25" xfId="0" applyFont="1" applyBorder="1" applyAlignment="1">
      <alignment horizontal="justify" vertical="center" wrapText="1"/>
    </xf>
    <xf numFmtId="4" fontId="33" fillId="0" borderId="19" xfId="5" applyNumberFormat="1" applyFont="1" applyFill="1" applyBorder="1" applyAlignment="1">
      <alignment horizontal="right" vertical="center"/>
    </xf>
    <xf numFmtId="4" fontId="35" fillId="0" borderId="19" xfId="0" applyNumberFormat="1" applyFont="1" applyBorder="1" applyAlignment="1">
      <alignment vertical="center"/>
    </xf>
    <xf numFmtId="4" fontId="35" fillId="0" borderId="19" xfId="4" applyNumberFormat="1" applyFont="1" applyFill="1" applyBorder="1" applyAlignment="1">
      <alignment horizontal="right" vertical="center"/>
    </xf>
    <xf numFmtId="0" fontId="1" fillId="0" borderId="7" xfId="0" applyFont="1" applyBorder="1" applyAlignment="1">
      <alignment horizontal="center" vertical="top" wrapText="1" readingOrder="1"/>
    </xf>
    <xf numFmtId="164" fontId="1" fillId="0" borderId="7" xfId="0" applyNumberFormat="1" applyFont="1" applyBorder="1" applyAlignment="1">
      <alignment horizontal="right" vertical="top" wrapText="1" readingOrder="1"/>
    </xf>
    <xf numFmtId="0" fontId="3" fillId="0" borderId="8" xfId="0" applyFont="1" applyBorder="1" applyAlignment="1">
      <alignment vertical="top" wrapText="1" readingOrder="1"/>
    </xf>
    <xf numFmtId="164" fontId="3" fillId="0" borderId="4" xfId="0" applyNumberFormat="1" applyFont="1" applyBorder="1" applyAlignment="1">
      <alignment horizontal="right" vertical="top" wrapText="1" readingOrder="1"/>
    </xf>
    <xf numFmtId="0" fontId="3" fillId="2" borderId="8" xfId="0" applyFont="1" applyFill="1" applyBorder="1" applyAlignment="1">
      <alignment vertical="top" wrapText="1" readingOrder="1"/>
    </xf>
    <xf numFmtId="164" fontId="3" fillId="2" borderId="4" xfId="0" applyNumberFormat="1" applyFont="1" applyFill="1" applyBorder="1" applyAlignment="1">
      <alignment horizontal="right" vertical="top" wrapText="1" readingOrder="1"/>
    </xf>
    <xf numFmtId="0" fontId="3" fillId="2" borderId="9" xfId="0" applyFont="1" applyFill="1" applyBorder="1" applyAlignment="1">
      <alignment vertical="top" wrapText="1" readingOrder="1"/>
    </xf>
    <xf numFmtId="0" fontId="1" fillId="0" borderId="7" xfId="0" applyFont="1" applyBorder="1" applyAlignment="1">
      <alignment horizontal="center" vertical="center" wrapText="1" readingOrder="1"/>
    </xf>
    <xf numFmtId="164" fontId="1" fillId="0" borderId="7" xfId="0" applyNumberFormat="1" applyFont="1" applyBorder="1" applyAlignment="1">
      <alignment horizontal="right" vertical="center" wrapText="1" readingOrder="1"/>
    </xf>
    <xf numFmtId="0" fontId="3" fillId="0" borderId="7" xfId="0" applyFont="1" applyBorder="1" applyAlignment="1">
      <alignment horizontal="left" vertical="center" wrapText="1" readingOrder="1"/>
    </xf>
    <xf numFmtId="164" fontId="3" fillId="0" borderId="7" xfId="0" applyNumberFormat="1" applyFont="1" applyBorder="1" applyAlignment="1">
      <alignment horizontal="right" vertical="center" wrapText="1" readingOrder="1"/>
    </xf>
    <xf numFmtId="164" fontId="3" fillId="0" borderId="4" xfId="0" applyNumberFormat="1" applyFont="1" applyBorder="1" applyAlignment="1">
      <alignment horizontal="right" vertical="center" wrapText="1" readingOrder="1"/>
    </xf>
    <xf numFmtId="0" fontId="3" fillId="0" borderId="9" xfId="0" applyFont="1" applyBorder="1" applyAlignment="1">
      <alignment horizontal="left" vertical="center" wrapText="1" readingOrder="1"/>
    </xf>
    <xf numFmtId="0" fontId="3" fillId="0" borderId="9" xfId="0" applyFont="1" applyBorder="1" applyAlignment="1">
      <alignment horizontal="right" vertical="center" wrapText="1" readingOrder="1"/>
    </xf>
    <xf numFmtId="0" fontId="1" fillId="0" borderId="8" xfId="0" applyFont="1" applyBorder="1" applyAlignment="1">
      <alignment vertical="top" wrapText="1" readingOrder="1"/>
    </xf>
    <xf numFmtId="164" fontId="1" fillId="0" borderId="4" xfId="0" applyNumberFormat="1" applyFont="1" applyBorder="1" applyAlignment="1">
      <alignment horizontal="right" vertical="top" wrapText="1" readingOrder="1"/>
    </xf>
    <xf numFmtId="0" fontId="3" fillId="0" borderId="8" xfId="0" applyFont="1" applyBorder="1" applyAlignment="1">
      <alignment vertical="top" wrapText="1" indent="2" readingOrder="1"/>
    </xf>
    <xf numFmtId="0" fontId="3" fillId="0" borderId="9" xfId="0" applyFont="1" applyBorder="1" applyAlignment="1">
      <alignment vertical="top" wrapText="1" readingOrder="1"/>
    </xf>
    <xf numFmtId="0" fontId="1" fillId="5" borderId="7" xfId="0" applyFont="1" applyFill="1" applyBorder="1" applyAlignment="1">
      <alignment horizontal="center" vertical="top" wrapText="1" readingOrder="1"/>
    </xf>
    <xf numFmtId="0" fontId="1" fillId="6" borderId="7" xfId="0" applyFont="1" applyFill="1" applyBorder="1" applyAlignment="1">
      <alignment horizontal="center" vertical="top" wrapText="1" readingOrder="1"/>
    </xf>
    <xf numFmtId="164" fontId="1" fillId="6" borderId="7" xfId="0" applyNumberFormat="1" applyFont="1" applyFill="1" applyBorder="1" applyAlignment="1">
      <alignment horizontal="right" vertical="top" wrapText="1" readingOrder="1"/>
    </xf>
    <xf numFmtId="0" fontId="1" fillId="0" borderId="8" xfId="0" applyFont="1" applyBorder="1" applyAlignment="1">
      <alignment vertical="top" wrapText="1" indent="2" readingOrder="1"/>
    </xf>
    <xf numFmtId="0" fontId="3" fillId="0" borderId="0" xfId="0" applyFont="1" applyAlignment="1">
      <alignment vertical="top" wrapText="1" readingOrder="1"/>
    </xf>
    <xf numFmtId="0" fontId="2" fillId="0" borderId="0" xfId="0" applyFont="1"/>
    <xf numFmtId="0" fontId="3" fillId="0" borderId="8" xfId="0" applyFont="1" applyBorder="1" applyAlignment="1">
      <alignment vertical="top" wrapText="1" indent="3" readingOrder="1"/>
    </xf>
    <xf numFmtId="0" fontId="3" fillId="0" borderId="7" xfId="0" applyFont="1" applyBorder="1" applyAlignment="1">
      <alignment horizontal="left" vertical="center" wrapText="1" indent="1" readingOrder="1"/>
    </xf>
    <xf numFmtId="0" fontId="3" fillId="0" borderId="8" xfId="0" applyFont="1" applyBorder="1" applyAlignment="1">
      <alignment horizontal="left" vertical="center" wrapText="1" indent="1" readingOrder="1"/>
    </xf>
    <xf numFmtId="0" fontId="3" fillId="0" borderId="8" xfId="0" applyFont="1" applyBorder="1" applyAlignment="1">
      <alignment horizontal="left" vertical="center" wrapText="1" indent="2" readingOrder="1"/>
    </xf>
    <xf numFmtId="0" fontId="3" fillId="0" borderId="8" xfId="0" applyFont="1" applyBorder="1" applyAlignment="1">
      <alignment horizontal="left" vertical="center" wrapText="1" indent="3" readingOrder="1"/>
    </xf>
    <xf numFmtId="0" fontId="1" fillId="5" borderId="7" xfId="0" applyFont="1" applyFill="1" applyBorder="1" applyAlignment="1">
      <alignment horizontal="center" vertical="center" wrapText="1" readingOrder="1"/>
    </xf>
    <xf numFmtId="164" fontId="1" fillId="6" borderId="7" xfId="0" applyNumberFormat="1" applyFont="1" applyFill="1" applyBorder="1" applyAlignment="1">
      <alignment horizontal="right" vertical="center" wrapText="1" readingOrder="1"/>
    </xf>
    <xf numFmtId="0" fontId="1" fillId="8" borderId="0" xfId="0" applyFont="1" applyFill="1" applyAlignment="1">
      <alignment horizontal="left" vertical="center" wrapText="1" readingOrder="1"/>
    </xf>
    <xf numFmtId="164" fontId="1" fillId="8" borderId="4" xfId="0" applyNumberFormat="1" applyFont="1" applyFill="1" applyBorder="1" applyAlignment="1">
      <alignment horizontal="right" vertical="center" wrapText="1" readingOrder="1"/>
    </xf>
    <xf numFmtId="0" fontId="3" fillId="7" borderId="8" xfId="0" applyFont="1" applyFill="1" applyBorder="1" applyAlignment="1">
      <alignment horizontal="center" vertical="center" wrapText="1" readingOrder="1"/>
    </xf>
    <xf numFmtId="164" fontId="1" fillId="7" borderId="4" xfId="0" applyNumberFormat="1" applyFont="1" applyFill="1" applyBorder="1" applyAlignment="1">
      <alignment horizontal="right" vertical="center" wrapText="1" readingOrder="1"/>
    </xf>
    <xf numFmtId="0" fontId="3" fillId="7" borderId="0" xfId="0" applyFont="1" applyFill="1" applyAlignment="1">
      <alignment vertical="center" wrapText="1" readingOrder="1"/>
    </xf>
    <xf numFmtId="0" fontId="3" fillId="7" borderId="0" xfId="0" applyFont="1" applyFill="1" applyAlignment="1">
      <alignment vertical="top" wrapText="1" readingOrder="1"/>
    </xf>
    <xf numFmtId="164" fontId="3" fillId="7" borderId="4" xfId="0" applyNumberFormat="1" applyFont="1" applyFill="1" applyBorder="1" applyAlignment="1">
      <alignment horizontal="right" vertical="top" wrapText="1" readingOrder="1"/>
    </xf>
    <xf numFmtId="0" fontId="3" fillId="7" borderId="15" xfId="0" applyFont="1" applyFill="1" applyBorder="1" applyAlignment="1">
      <alignment vertical="center" wrapText="1" readingOrder="1"/>
    </xf>
    <xf numFmtId="0" fontId="5" fillId="5" borderId="7" xfId="0" applyFont="1" applyFill="1" applyBorder="1" applyAlignment="1">
      <alignment horizontal="center" vertical="center" wrapText="1" readingOrder="1"/>
    </xf>
    <xf numFmtId="164" fontId="5" fillId="6" borderId="7" xfId="0" applyNumberFormat="1" applyFont="1" applyFill="1" applyBorder="1" applyAlignment="1">
      <alignment horizontal="center" vertical="center" wrapText="1" readingOrder="1"/>
    </xf>
    <xf numFmtId="164" fontId="5" fillId="8" borderId="4" xfId="0" applyNumberFormat="1" applyFont="1" applyFill="1" applyBorder="1" applyAlignment="1">
      <alignment horizontal="right" vertical="center" wrapText="1" readingOrder="1"/>
    </xf>
    <xf numFmtId="0" fontId="7" fillId="7" borderId="8" xfId="0" applyFont="1" applyFill="1" applyBorder="1" applyAlignment="1">
      <alignment horizontal="center" vertical="center" wrapText="1" readingOrder="1"/>
    </xf>
    <xf numFmtId="0" fontId="5" fillId="7" borderId="0" xfId="0" applyFont="1" applyFill="1" applyAlignment="1">
      <alignment vertical="center" wrapText="1" readingOrder="1"/>
    </xf>
    <xf numFmtId="0" fontId="7" fillId="7" borderId="0" xfId="0" applyFont="1" applyFill="1" applyAlignment="1">
      <alignment vertical="center" wrapText="1" readingOrder="1"/>
    </xf>
    <xf numFmtId="164" fontId="5" fillId="7" borderId="4" xfId="0" applyNumberFormat="1" applyFont="1" applyFill="1" applyBorder="1" applyAlignment="1">
      <alignment horizontal="right" vertical="center" wrapText="1" readingOrder="1"/>
    </xf>
    <xf numFmtId="164" fontId="7" fillId="7" borderId="4" xfId="0" applyNumberFormat="1" applyFont="1" applyFill="1" applyBorder="1" applyAlignment="1">
      <alignment horizontal="right" vertical="center" wrapText="1" readingOrder="1"/>
    </xf>
    <xf numFmtId="0" fontId="7" fillId="7" borderId="15" xfId="0" applyFont="1" applyFill="1" applyBorder="1" applyAlignment="1">
      <alignment vertical="center" wrapText="1" readingOrder="1"/>
    </xf>
    <xf numFmtId="0" fontId="3" fillId="7" borderId="3" xfId="0" applyFont="1" applyFill="1" applyBorder="1" applyAlignment="1">
      <alignment vertical="top" wrapText="1" readingOrder="1"/>
    </xf>
    <xf numFmtId="0" fontId="39" fillId="0" borderId="0" xfId="0" applyFont="1"/>
    <xf numFmtId="0" fontId="5" fillId="0" borderId="7" xfId="0" applyFont="1" applyBorder="1" applyAlignment="1">
      <alignment horizontal="center" vertical="center" wrapText="1" readingOrder="1"/>
    </xf>
    <xf numFmtId="164" fontId="5" fillId="0" borderId="7" xfId="0" applyNumberFormat="1" applyFont="1" applyBorder="1" applyAlignment="1">
      <alignment horizontal="right" vertical="center" wrapText="1" readingOrder="1"/>
    </xf>
    <xf numFmtId="0" fontId="7" fillId="0" borderId="7" xfId="0" applyFont="1" applyBorder="1" applyAlignment="1">
      <alignment horizontal="left" vertical="center" wrapText="1" readingOrder="1"/>
    </xf>
    <xf numFmtId="164" fontId="7" fillId="0" borderId="7" xfId="0" applyNumberFormat="1" applyFont="1" applyBorder="1" applyAlignment="1">
      <alignment horizontal="right" vertical="center" wrapText="1" readingOrder="1"/>
    </xf>
    <xf numFmtId="0" fontId="7" fillId="0" borderId="8" xfId="0" applyFont="1" applyBorder="1" applyAlignment="1">
      <alignment horizontal="left" vertical="center" wrapText="1" readingOrder="1"/>
    </xf>
    <xf numFmtId="164" fontId="7" fillId="0" borderId="4" xfId="0" applyNumberFormat="1" applyFont="1" applyBorder="1" applyAlignment="1">
      <alignment horizontal="right" vertical="center" wrapText="1" readingOrder="1"/>
    </xf>
    <xf numFmtId="0" fontId="7" fillId="0" borderId="9" xfId="0" applyFont="1" applyBorder="1" applyAlignment="1">
      <alignment horizontal="left" vertical="center" wrapText="1" readingOrder="1"/>
    </xf>
    <xf numFmtId="0" fontId="7" fillId="0" borderId="9" xfId="0" applyFont="1" applyBorder="1" applyAlignment="1">
      <alignment horizontal="right" vertical="center" wrapText="1" readingOrder="1"/>
    </xf>
    <xf numFmtId="0" fontId="6" fillId="0" borderId="0" xfId="0" applyFont="1"/>
    <xf numFmtId="0" fontId="5" fillId="0" borderId="7" xfId="0" applyFont="1" applyBorder="1" applyAlignment="1">
      <alignment horizontal="center" vertical="top" wrapText="1" readingOrder="1"/>
    </xf>
    <xf numFmtId="164" fontId="5" fillId="0" borderId="7" xfId="0" applyNumberFormat="1" applyFont="1" applyBorder="1" applyAlignment="1">
      <alignment horizontal="right" vertical="top" wrapText="1" readingOrder="1"/>
    </xf>
    <xf numFmtId="0" fontId="5" fillId="0" borderId="8" xfId="0" applyFont="1" applyBorder="1" applyAlignment="1">
      <alignment vertical="top" wrapText="1" readingOrder="1"/>
    </xf>
    <xf numFmtId="164" fontId="5" fillId="0" borderId="4" xfId="0" applyNumberFormat="1" applyFont="1" applyBorder="1" applyAlignment="1">
      <alignment horizontal="right" vertical="top" wrapText="1" readingOrder="1"/>
    </xf>
    <xf numFmtId="0" fontId="5" fillId="0" borderId="8" xfId="0" applyFont="1" applyBorder="1" applyAlignment="1">
      <alignment vertical="top" wrapText="1" indent="2" readingOrder="1"/>
    </xf>
    <xf numFmtId="0" fontId="7" fillId="0" borderId="8" xfId="0" applyFont="1" applyBorder="1" applyAlignment="1">
      <alignment vertical="top" wrapText="1" indent="3" readingOrder="1"/>
    </xf>
    <xf numFmtId="164" fontId="7" fillId="0" borderId="4" xfId="0" applyNumberFormat="1" applyFont="1" applyBorder="1" applyAlignment="1">
      <alignment horizontal="right" vertical="top" wrapText="1" readingOrder="1"/>
    </xf>
    <xf numFmtId="0" fontId="7" fillId="0" borderId="9" xfId="0" applyFont="1" applyBorder="1" applyAlignment="1">
      <alignment vertical="top" wrapText="1" readingOrder="1"/>
    </xf>
    <xf numFmtId="0" fontId="5" fillId="5" borderId="7" xfId="0" applyFont="1" applyFill="1" applyBorder="1" applyAlignment="1">
      <alignment horizontal="center" vertical="top" wrapText="1" readingOrder="1"/>
    </xf>
    <xf numFmtId="0" fontId="5" fillId="6" borderId="7" xfId="0" applyFont="1" applyFill="1" applyBorder="1" applyAlignment="1">
      <alignment horizontal="center" vertical="top" wrapText="1" readingOrder="1"/>
    </xf>
    <xf numFmtId="164" fontId="5" fillId="6" borderId="7" xfId="0" applyNumberFormat="1" applyFont="1" applyFill="1" applyBorder="1" applyAlignment="1">
      <alignment horizontal="right" vertical="top" wrapText="1" readingOrder="1"/>
    </xf>
    <xf numFmtId="0" fontId="7" fillId="2" borderId="8" xfId="0" applyFont="1" applyFill="1" applyBorder="1" applyAlignment="1">
      <alignment vertical="top" wrapText="1" readingOrder="1"/>
    </xf>
    <xf numFmtId="164" fontId="7" fillId="2" borderId="4" xfId="0" applyNumberFormat="1" applyFont="1" applyFill="1" applyBorder="1" applyAlignment="1">
      <alignment horizontal="right" vertical="top" wrapText="1" readingOrder="1"/>
    </xf>
    <xf numFmtId="0" fontId="7" fillId="2" borderId="9" xfId="0" applyFont="1" applyFill="1" applyBorder="1" applyAlignment="1">
      <alignment vertical="top" wrapText="1" readingOrder="1"/>
    </xf>
    <xf numFmtId="0" fontId="7" fillId="0" borderId="8" xfId="0" applyFont="1" applyBorder="1" applyAlignment="1">
      <alignment vertical="top" wrapText="1" readingOrder="1"/>
    </xf>
    <xf numFmtId="0" fontId="7" fillId="0" borderId="0" xfId="0" applyFont="1" applyAlignment="1">
      <alignment vertical="top" wrapText="1" readingOrder="1"/>
    </xf>
    <xf numFmtId="0" fontId="5" fillId="0" borderId="8" xfId="0" applyFont="1" applyBorder="1" applyAlignment="1">
      <alignment vertical="top" wrapText="1" indent="1" readingOrder="1"/>
    </xf>
    <xf numFmtId="0" fontId="5" fillId="0" borderId="8" xfId="0" applyFont="1" applyBorder="1" applyAlignment="1">
      <alignment vertical="top" wrapText="1" indent="3" readingOrder="1"/>
    </xf>
    <xf numFmtId="0" fontId="7" fillId="0" borderId="8" xfId="0" applyFont="1" applyBorder="1" applyAlignment="1">
      <alignment vertical="top" wrapText="1" indent="4" readingOrder="1"/>
    </xf>
    <xf numFmtId="0" fontId="41" fillId="0" borderId="0" xfId="0" applyFont="1"/>
    <xf numFmtId="0" fontId="40" fillId="0" borderId="7" xfId="0" applyFont="1" applyBorder="1" applyAlignment="1">
      <alignment horizontal="center" vertical="center" wrapText="1" readingOrder="1"/>
    </xf>
    <xf numFmtId="164" fontId="40" fillId="0" borderId="7" xfId="0" applyNumberFormat="1" applyFont="1" applyBorder="1" applyAlignment="1">
      <alignment horizontal="right" vertical="center" wrapText="1" readingOrder="1"/>
    </xf>
    <xf numFmtId="0" fontId="40" fillId="0" borderId="0" xfId="0" applyFont="1" applyAlignment="1">
      <alignment horizontal="left" vertical="center" wrapText="1" readingOrder="1"/>
    </xf>
    <xf numFmtId="164" fontId="40" fillId="0" borderId="4" xfId="0" applyNumberFormat="1" applyFont="1" applyBorder="1" applyAlignment="1">
      <alignment horizontal="right" vertical="center" wrapText="1" readingOrder="1"/>
    </xf>
    <xf numFmtId="0" fontId="42" fillId="0" borderId="8" xfId="0" applyFont="1" applyBorder="1" applyAlignment="1">
      <alignment horizontal="center" vertical="center" wrapText="1" readingOrder="1"/>
    </xf>
    <xf numFmtId="0" fontId="42" fillId="0" borderId="0" xfId="0" applyFont="1" applyAlignment="1">
      <alignment vertical="center" wrapText="1" readingOrder="1"/>
    </xf>
    <xf numFmtId="0" fontId="42" fillId="0" borderId="0" xfId="0" applyFont="1" applyAlignment="1">
      <alignment vertical="top" wrapText="1" readingOrder="1"/>
    </xf>
    <xf numFmtId="164" fontId="42" fillId="0" borderId="4" xfId="0" applyNumberFormat="1" applyFont="1" applyBorder="1" applyAlignment="1">
      <alignment horizontal="right" vertical="top" wrapText="1" readingOrder="1"/>
    </xf>
    <xf numFmtId="0" fontId="42" fillId="0" borderId="15" xfId="0" applyFont="1" applyBorder="1" applyAlignment="1">
      <alignment vertical="center" wrapText="1" readingOrder="1"/>
    </xf>
    <xf numFmtId="0" fontId="37" fillId="0" borderId="1" xfId="0" applyFont="1" applyBorder="1" applyAlignment="1">
      <alignment horizontal="center" vertical="center" wrapText="1" readingOrder="1"/>
    </xf>
    <xf numFmtId="0" fontId="38" fillId="0" borderId="2" xfId="0" applyFont="1" applyBorder="1" applyAlignment="1">
      <alignment vertical="top" wrapText="1"/>
    </xf>
    <xf numFmtId="0" fontId="37" fillId="0" borderId="3" xfId="0" applyFont="1" applyBorder="1" applyAlignment="1">
      <alignment horizontal="center" vertical="center" wrapText="1" readingOrder="1"/>
    </xf>
    <xf numFmtId="0" fontId="38" fillId="0" borderId="4" xfId="0" applyFont="1" applyBorder="1" applyAlignment="1">
      <alignment vertical="top" wrapText="1"/>
    </xf>
    <xf numFmtId="0" fontId="37" fillId="0" borderId="5" xfId="0" applyFont="1" applyBorder="1" applyAlignment="1">
      <alignment horizontal="center" vertical="center" wrapText="1" readingOrder="1"/>
    </xf>
    <xf numFmtId="0" fontId="38" fillId="0" borderId="6" xfId="0" applyFont="1" applyBorder="1" applyAlignment="1">
      <alignment vertical="top" wrapText="1"/>
    </xf>
    <xf numFmtId="0" fontId="37" fillId="0" borderId="1" xfId="0" applyFont="1" applyBorder="1" applyAlignment="1">
      <alignment horizontal="center" vertical="top" wrapText="1" readingOrder="1"/>
    </xf>
    <xf numFmtId="0" fontId="37" fillId="0" borderId="3" xfId="0" applyFont="1" applyBorder="1" applyAlignment="1">
      <alignment horizontal="center" vertical="top" wrapText="1" readingOrder="1"/>
    </xf>
    <xf numFmtId="0" fontId="37" fillId="0" borderId="5" xfId="0" applyFont="1" applyBorder="1" applyAlignment="1">
      <alignment horizontal="center" vertical="top" wrapText="1" readingOrder="1"/>
    </xf>
    <xf numFmtId="0" fontId="37" fillId="2" borderId="1" xfId="0" applyFont="1" applyFill="1" applyBorder="1" applyAlignment="1">
      <alignment horizontal="center" vertical="top" wrapText="1" readingOrder="1"/>
    </xf>
    <xf numFmtId="0" fontId="38" fillId="2" borderId="2" xfId="0" applyFont="1" applyFill="1" applyBorder="1" applyAlignment="1">
      <alignment vertical="top" wrapText="1"/>
    </xf>
    <xf numFmtId="0" fontId="37" fillId="2" borderId="3" xfId="0" applyFont="1" applyFill="1" applyBorder="1" applyAlignment="1">
      <alignment horizontal="center" vertical="top" wrapText="1" readingOrder="1"/>
    </xf>
    <xf numFmtId="0" fontId="38" fillId="2" borderId="4" xfId="0" applyFont="1" applyFill="1" applyBorder="1" applyAlignment="1">
      <alignment vertical="top" wrapText="1"/>
    </xf>
    <xf numFmtId="0" fontId="37" fillId="2" borderId="5" xfId="0" applyFont="1" applyFill="1" applyBorder="1" applyAlignment="1">
      <alignment horizontal="center" vertical="top" wrapText="1" readingOrder="1"/>
    </xf>
    <xf numFmtId="0" fontId="38" fillId="2" borderId="6" xfId="0" applyFont="1" applyFill="1" applyBorder="1" applyAlignment="1">
      <alignment vertical="top" wrapText="1"/>
    </xf>
    <xf numFmtId="0" fontId="5" fillId="0" borderId="1" xfId="0" applyFont="1" applyBorder="1" applyAlignment="1">
      <alignment horizontal="center" vertical="top" wrapText="1" readingOrder="1"/>
    </xf>
    <xf numFmtId="0" fontId="6" fillId="0" borderId="9" xfId="0" applyFont="1" applyBorder="1" applyAlignment="1">
      <alignment vertical="top" wrapText="1"/>
    </xf>
    <xf numFmtId="0" fontId="6" fillId="0" borderId="2" xfId="0" applyFont="1" applyBorder="1" applyAlignment="1">
      <alignment vertical="top" wrapText="1"/>
    </xf>
    <xf numFmtId="0" fontId="5" fillId="0" borderId="3" xfId="0" applyFont="1" applyBorder="1" applyAlignment="1">
      <alignment horizontal="center" vertical="top" wrapText="1" readingOrder="1"/>
    </xf>
    <xf numFmtId="0" fontId="6" fillId="0" borderId="0" xfId="0" applyFont="1" applyAlignment="1">
      <alignment vertical="top" wrapText="1"/>
    </xf>
    <xf numFmtId="0" fontId="6" fillId="0" borderId="4" xfId="0" applyFont="1" applyBorder="1" applyAlignment="1">
      <alignment vertical="top" wrapText="1"/>
    </xf>
    <xf numFmtId="0" fontId="5" fillId="0" borderId="7" xfId="0" applyFont="1" applyBorder="1" applyAlignment="1">
      <alignment horizontal="center" vertical="top" wrapText="1" readingOrder="1"/>
    </xf>
    <xf numFmtId="0" fontId="6" fillId="0" borderId="14" xfId="0" applyFont="1" applyBorder="1" applyAlignment="1">
      <alignment vertical="top" wrapText="1"/>
    </xf>
    <xf numFmtId="0" fontId="1" fillId="2" borderId="1" xfId="0" applyFont="1" applyFill="1" applyBorder="1" applyAlignment="1">
      <alignment horizontal="center" vertical="top" wrapText="1" readingOrder="1"/>
    </xf>
    <xf numFmtId="0" fontId="2" fillId="2" borderId="2" xfId="0" applyFont="1" applyFill="1" applyBorder="1" applyAlignment="1">
      <alignment vertical="top" wrapText="1"/>
    </xf>
    <xf numFmtId="0" fontId="1" fillId="2" borderId="3" xfId="0" applyFont="1" applyFill="1" applyBorder="1" applyAlignment="1">
      <alignment horizontal="center" vertical="top" wrapText="1" readingOrder="1"/>
    </xf>
    <xf numFmtId="0" fontId="2" fillId="2" borderId="4" xfId="0" applyFont="1" applyFill="1" applyBorder="1" applyAlignment="1">
      <alignment vertical="top" wrapText="1"/>
    </xf>
    <xf numFmtId="0" fontId="1" fillId="0" borderId="5" xfId="0" applyFont="1" applyBorder="1" applyAlignment="1">
      <alignment horizontal="center" vertical="top" wrapText="1" readingOrder="1"/>
    </xf>
    <xf numFmtId="0" fontId="2" fillId="0" borderId="6" xfId="0" applyFont="1" applyBorder="1" applyAlignment="1">
      <alignment vertical="top" wrapText="1"/>
    </xf>
    <xf numFmtId="0" fontId="1" fillId="0" borderId="3" xfId="0" applyFont="1" applyBorder="1" applyAlignment="1">
      <alignment horizontal="center" vertical="top" wrapText="1" readingOrder="1"/>
    </xf>
    <xf numFmtId="0" fontId="2" fillId="0" borderId="4" xfId="0" applyFont="1" applyBorder="1" applyAlignment="1">
      <alignment vertical="top" wrapText="1"/>
    </xf>
    <xf numFmtId="0" fontId="1" fillId="0" borderId="1" xfId="0" applyFont="1" applyBorder="1" applyAlignment="1">
      <alignment horizontal="center" vertical="top" wrapText="1" readingOrder="1"/>
    </xf>
    <xf numFmtId="0" fontId="2" fillId="0" borderId="2" xfId="0" applyFont="1" applyBorder="1" applyAlignment="1">
      <alignment vertical="top" wrapText="1"/>
    </xf>
    <xf numFmtId="0" fontId="1" fillId="0" borderId="1" xfId="0"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1" fillId="0" borderId="5" xfId="0" applyFont="1" applyBorder="1" applyAlignment="1">
      <alignment horizontal="center" vertical="center" wrapText="1" readingOrder="1"/>
    </xf>
    <xf numFmtId="0" fontId="1" fillId="7" borderId="0" xfId="0" applyFont="1" applyFill="1" applyAlignment="1">
      <alignment vertical="center" wrapText="1" readingOrder="1"/>
    </xf>
    <xf numFmtId="0" fontId="2" fillId="7" borderId="0" xfId="0" applyFont="1" applyFill="1" applyAlignment="1">
      <alignment vertical="top" wrapText="1"/>
    </xf>
    <xf numFmtId="0" fontId="1" fillId="8" borderId="8" xfId="0" applyFont="1" applyFill="1" applyBorder="1" applyAlignment="1">
      <alignment horizontal="left" vertical="center" wrapText="1" readingOrder="1"/>
    </xf>
    <xf numFmtId="0" fontId="1" fillId="6" borderId="7" xfId="0" applyFont="1" applyFill="1" applyBorder="1" applyAlignment="1">
      <alignment horizontal="center" vertical="center" wrapText="1" readingOrder="1"/>
    </xf>
    <xf numFmtId="0" fontId="2" fillId="7" borderId="13" xfId="0" applyFont="1" applyFill="1" applyBorder="1" applyAlignment="1">
      <alignment vertical="top" wrapText="1"/>
    </xf>
    <xf numFmtId="0" fontId="2" fillId="7" borderId="14" xfId="0" applyFont="1" applyFill="1" applyBorder="1" applyAlignment="1">
      <alignment vertical="top" wrapText="1"/>
    </xf>
    <xf numFmtId="0" fontId="1" fillId="7" borderId="10" xfId="0" applyFont="1" applyFill="1" applyBorder="1" applyAlignment="1">
      <alignment horizontal="center" vertical="center" wrapText="1" readingOrder="1"/>
    </xf>
    <xf numFmtId="0" fontId="2" fillId="7" borderId="9" xfId="0" applyFont="1" applyFill="1" applyBorder="1" applyAlignment="1">
      <alignment vertical="top" wrapText="1"/>
    </xf>
    <xf numFmtId="0" fontId="2" fillId="7" borderId="2" xfId="0" applyFont="1" applyFill="1" applyBorder="1" applyAlignment="1">
      <alignment vertical="top" wrapText="1"/>
    </xf>
    <xf numFmtId="0" fontId="1" fillId="7" borderId="8" xfId="0" applyFont="1" applyFill="1" applyBorder="1" applyAlignment="1">
      <alignment horizontal="center" vertical="center" wrapText="1" readingOrder="1"/>
    </xf>
    <xf numFmtId="0" fontId="2" fillId="7" borderId="4" xfId="0" applyFont="1" applyFill="1" applyBorder="1" applyAlignment="1">
      <alignment vertical="top" wrapText="1"/>
    </xf>
    <xf numFmtId="0" fontId="1" fillId="7" borderId="11" xfId="0" applyFont="1" applyFill="1" applyBorder="1" applyAlignment="1">
      <alignment horizontal="center" vertical="center" wrapText="1" readingOrder="1"/>
    </xf>
    <xf numFmtId="0" fontId="2" fillId="7" borderId="12" xfId="0" applyFont="1" applyFill="1" applyBorder="1" applyAlignment="1">
      <alignment vertical="top" wrapText="1"/>
    </xf>
    <xf numFmtId="0" fontId="2" fillId="7" borderId="6" xfId="0" applyFont="1" applyFill="1" applyBorder="1" applyAlignment="1">
      <alignment vertical="top" wrapText="1"/>
    </xf>
    <xf numFmtId="0" fontId="3" fillId="7" borderId="13" xfId="0" applyFont="1" applyFill="1" applyBorder="1" applyAlignment="1">
      <alignment vertical="center" wrapText="1" readingOrder="1"/>
    </xf>
    <xf numFmtId="0" fontId="5" fillId="8" borderId="8" xfId="0" applyFont="1" applyFill="1" applyBorder="1" applyAlignment="1">
      <alignment horizontal="left" vertical="center" wrapText="1" readingOrder="1"/>
    </xf>
    <xf numFmtId="0" fontId="6" fillId="7" borderId="0" xfId="0" applyFont="1" applyFill="1" applyAlignment="1">
      <alignment vertical="top" wrapText="1"/>
    </xf>
    <xf numFmtId="0" fontId="5" fillId="7" borderId="1" xfId="0" applyFont="1" applyFill="1" applyBorder="1" applyAlignment="1">
      <alignment horizontal="center" vertical="center" wrapText="1" readingOrder="1"/>
    </xf>
    <xf numFmtId="0" fontId="6" fillId="7" borderId="9" xfId="0" applyFont="1" applyFill="1" applyBorder="1" applyAlignment="1">
      <alignment vertical="top" wrapText="1"/>
    </xf>
    <xf numFmtId="0" fontId="6" fillId="7" borderId="2" xfId="0" applyFont="1" applyFill="1" applyBorder="1" applyAlignment="1">
      <alignment vertical="top" wrapText="1"/>
    </xf>
    <xf numFmtId="0" fontId="5" fillId="7" borderId="3" xfId="0" applyFont="1" applyFill="1" applyBorder="1" applyAlignment="1">
      <alignment horizontal="center" vertical="center" wrapText="1" readingOrder="1"/>
    </xf>
    <xf numFmtId="0" fontId="6" fillId="7" borderId="4" xfId="0" applyFont="1" applyFill="1" applyBorder="1" applyAlignment="1">
      <alignment vertical="top" wrapText="1"/>
    </xf>
    <xf numFmtId="0" fontId="5" fillId="6" borderId="7" xfId="0" applyFont="1" applyFill="1" applyBorder="1" applyAlignment="1">
      <alignment horizontal="center" vertical="center" wrapText="1" readingOrder="1"/>
    </xf>
    <xf numFmtId="0" fontId="6" fillId="7" borderId="13" xfId="0" applyFont="1" applyFill="1" applyBorder="1" applyAlignment="1">
      <alignment vertical="top" wrapText="1"/>
    </xf>
    <xf numFmtId="0" fontId="6" fillId="7" borderId="14" xfId="0" applyFont="1" applyFill="1" applyBorder="1" applyAlignment="1">
      <alignment vertical="top" wrapText="1"/>
    </xf>
    <xf numFmtId="0" fontId="7" fillId="7" borderId="13" xfId="0" applyFont="1" applyFill="1" applyBorder="1" applyAlignment="1">
      <alignment vertical="center" wrapText="1" readingOrder="1"/>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36" xfId="0" applyFont="1" applyBorder="1" applyAlignment="1">
      <alignment horizontal="center" vertical="center"/>
    </xf>
    <xf numFmtId="0" fontId="12" fillId="0" borderId="41" xfId="0" applyFont="1" applyBorder="1" applyAlignment="1">
      <alignment horizontal="center"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26" fillId="0" borderId="35" xfId="0" applyFont="1" applyBorder="1" applyAlignment="1">
      <alignment horizontal="center" vertical="center"/>
    </xf>
    <xf numFmtId="0" fontId="26" fillId="0" borderId="42" xfId="0" applyFont="1" applyBorder="1" applyAlignment="1">
      <alignment horizontal="center" vertical="center"/>
    </xf>
    <xf numFmtId="0" fontId="26" fillId="0" borderId="38" xfId="0" applyFont="1" applyBorder="1" applyAlignment="1">
      <alignment horizontal="center" vertical="center"/>
    </xf>
    <xf numFmtId="4" fontId="30" fillId="0" borderId="19" xfId="0" applyNumberFormat="1" applyFont="1" applyBorder="1" applyAlignment="1">
      <alignment horizontal="center" vertical="center" wrapText="1"/>
    </xf>
    <xf numFmtId="0" fontId="30" fillId="0" borderId="19" xfId="0" applyFont="1" applyBorder="1" applyAlignment="1">
      <alignment horizontal="left" vertical="center" wrapText="1"/>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19" fillId="0" borderId="19" xfId="0" applyFont="1" applyBorder="1" applyAlignment="1">
      <alignment horizontal="left" wrapText="1"/>
    </xf>
    <xf numFmtId="0" fontId="31" fillId="0" borderId="19" xfId="0" applyFont="1" applyBorder="1" applyAlignment="1">
      <alignment horizontal="center" vertical="center" wrapText="1"/>
    </xf>
    <xf numFmtId="0" fontId="30" fillId="0" borderId="19" xfId="0" applyFont="1" applyBorder="1" applyAlignment="1">
      <alignment horizontal="center" vertical="center" wrapText="1"/>
    </xf>
    <xf numFmtId="0" fontId="29" fillId="0" borderId="19" xfId="0" applyFont="1" applyBorder="1" applyAlignment="1">
      <alignment vertical="center" wrapText="1"/>
    </xf>
    <xf numFmtId="0" fontId="29" fillId="0" borderId="19" xfId="0" applyFont="1" applyBorder="1" applyAlignment="1">
      <alignment horizontal="center" vertical="center" wrapText="1"/>
    </xf>
    <xf numFmtId="0" fontId="31" fillId="0" borderId="19" xfId="0" applyFont="1" applyBorder="1" applyAlignment="1">
      <alignment vertical="center" wrapText="1"/>
    </xf>
    <xf numFmtId="0" fontId="27" fillId="0" borderId="19" xfId="0" applyFont="1" applyBorder="1" applyAlignment="1">
      <alignment vertical="center" wrapTex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22" xfId="2" applyFont="1" applyBorder="1" applyAlignment="1">
      <alignment horizontal="center" vertical="center"/>
    </xf>
    <xf numFmtId="0" fontId="12" fillId="0" borderId="0" xfId="2" applyFont="1" applyAlignment="1">
      <alignment horizontal="center" vertical="center"/>
    </xf>
    <xf numFmtId="0" fontId="12" fillId="0" borderId="23" xfId="2" applyFont="1" applyBorder="1" applyAlignment="1">
      <alignment horizontal="center" vertical="center"/>
    </xf>
    <xf numFmtId="0" fontId="13" fillId="0" borderId="22" xfId="0" applyFont="1" applyBorder="1" applyAlignment="1">
      <alignment horizontal="center" vertical="center"/>
    </xf>
    <xf numFmtId="0" fontId="13" fillId="0" borderId="0" xfId="0" applyFont="1" applyAlignment="1">
      <alignment horizontal="center" vertical="center"/>
    </xf>
    <xf numFmtId="0" fontId="13"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28" fillId="0" borderId="19" xfId="0" applyFont="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wrapText="1"/>
    </xf>
    <xf numFmtId="0" fontId="21" fillId="3" borderId="21" xfId="0" applyFont="1" applyFill="1" applyBorder="1" applyAlignment="1">
      <alignment horizont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44" fontId="17" fillId="0" borderId="24" xfId="4" applyFont="1" applyBorder="1" applyAlignment="1">
      <alignment horizontal="center" vertical="center" wrapText="1"/>
    </xf>
    <xf numFmtId="44" fontId="17" fillId="0" borderId="25" xfId="4" applyFont="1" applyBorder="1" applyAlignment="1">
      <alignment horizontal="center" vertical="center" wrapText="1"/>
    </xf>
    <xf numFmtId="0" fontId="19" fillId="0" borderId="22" xfId="0" applyFont="1" applyBorder="1" applyAlignment="1">
      <alignment horizontal="center" wrapText="1"/>
    </xf>
    <xf numFmtId="0" fontId="19" fillId="0" borderId="0" xfId="0" applyFont="1" applyAlignment="1">
      <alignment horizontal="center" wrapText="1"/>
    </xf>
    <xf numFmtId="0" fontId="23" fillId="0" borderId="24" xfId="0" applyFont="1" applyBorder="1" applyAlignment="1">
      <alignment horizontal="justify" vertical="center" wrapText="1"/>
    </xf>
    <xf numFmtId="0" fontId="23" fillId="0" borderId="25" xfId="0" applyFont="1" applyBorder="1" applyAlignment="1">
      <alignment horizontal="justify" vertical="center" wrapText="1"/>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0" xfId="0" applyFont="1" applyBorder="1" applyAlignment="1">
      <alignment horizontal="left" vertical="center" wrapText="1"/>
    </xf>
    <xf numFmtId="0" fontId="15" fillId="0" borderId="33" xfId="0" applyFont="1" applyBorder="1" applyAlignment="1">
      <alignment horizontal="left" vertical="center" wrapText="1"/>
    </xf>
    <xf numFmtId="0" fontId="25" fillId="4" borderId="0" xfId="0" applyFont="1" applyFill="1" applyAlignment="1">
      <alignment horizontal="left"/>
    </xf>
    <xf numFmtId="0" fontId="15" fillId="0" borderId="31" xfId="0" applyFont="1" applyBorder="1" applyAlignment="1">
      <alignment horizontal="center" vertical="center" wrapText="1"/>
    </xf>
    <xf numFmtId="0" fontId="15" fillId="0" borderId="31" xfId="0" applyFont="1" applyBorder="1" applyAlignment="1">
      <alignment horizontal="left" vertical="center" wrapText="1"/>
    </xf>
    <xf numFmtId="0" fontId="16" fillId="0" borderId="31"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3"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0" fillId="0" borderId="33" xfId="0" applyBorder="1" applyAlignment="1">
      <alignment horizontal="center" vertical="center" wrapText="1"/>
    </xf>
    <xf numFmtId="0" fontId="3" fillId="7" borderId="9" xfId="0" applyFont="1" applyFill="1" applyBorder="1" applyAlignment="1">
      <alignment horizontal="left" vertical="top" wrapText="1" readingOrder="1"/>
    </xf>
    <xf numFmtId="0" fontId="1" fillId="7" borderId="1" xfId="0" applyFont="1" applyFill="1" applyBorder="1" applyAlignment="1">
      <alignment horizontal="center" vertical="top" wrapText="1" readingOrder="1"/>
    </xf>
    <xf numFmtId="0" fontId="1" fillId="7" borderId="3" xfId="0" applyFont="1" applyFill="1" applyBorder="1" applyAlignment="1">
      <alignment horizontal="center" vertical="top" wrapText="1" readingOrder="1"/>
    </xf>
    <xf numFmtId="0" fontId="1" fillId="7" borderId="5" xfId="0" applyFont="1" applyFill="1" applyBorder="1" applyAlignment="1">
      <alignment horizontal="center" vertical="top" wrapText="1" readingOrder="1"/>
    </xf>
    <xf numFmtId="0" fontId="42" fillId="0" borderId="13" xfId="0" applyFont="1" applyBorder="1" applyAlignment="1">
      <alignment vertical="center" wrapText="1" readingOrder="1"/>
    </xf>
    <xf numFmtId="0" fontId="41" fillId="0" borderId="13" xfId="0" applyFont="1" applyBorder="1" applyAlignment="1">
      <alignment vertical="top" wrapText="1"/>
    </xf>
    <xf numFmtId="0" fontId="41" fillId="0" borderId="14" xfId="0" applyFont="1" applyBorder="1" applyAlignment="1">
      <alignment vertical="top" wrapText="1"/>
    </xf>
    <xf numFmtId="0" fontId="40" fillId="0" borderId="8" xfId="0" applyFont="1" applyBorder="1" applyAlignment="1">
      <alignment horizontal="left" vertical="center" wrapText="1" readingOrder="1"/>
    </xf>
    <xf numFmtId="0" fontId="41" fillId="0" borderId="0" xfId="0" applyFont="1" applyAlignment="1">
      <alignment vertical="top" wrapText="1"/>
    </xf>
    <xf numFmtId="0" fontId="40" fillId="0" borderId="0" xfId="0" applyFont="1" applyAlignment="1">
      <alignment vertical="center" wrapText="1" readingOrder="1"/>
    </xf>
    <xf numFmtId="0" fontId="40" fillId="0" borderId="10" xfId="0" applyFont="1" applyBorder="1" applyAlignment="1">
      <alignment horizontal="center" vertical="center" wrapText="1" readingOrder="1"/>
    </xf>
    <xf numFmtId="0" fontId="41" fillId="0" borderId="9" xfId="0" applyFont="1" applyBorder="1" applyAlignment="1">
      <alignment vertical="top" wrapText="1"/>
    </xf>
    <xf numFmtId="0" fontId="41" fillId="0" borderId="2" xfId="0" applyFont="1" applyBorder="1" applyAlignment="1">
      <alignment vertical="top" wrapText="1"/>
    </xf>
    <xf numFmtId="0" fontId="40" fillId="0" borderId="8" xfId="0" applyFont="1" applyBorder="1" applyAlignment="1">
      <alignment horizontal="center" vertical="center" wrapText="1" readingOrder="1"/>
    </xf>
    <xf numFmtId="0" fontId="41" fillId="0" borderId="4" xfId="0" applyFont="1" applyBorder="1" applyAlignment="1">
      <alignment vertical="top" wrapText="1"/>
    </xf>
    <xf numFmtId="0" fontId="40" fillId="0" borderId="11" xfId="0" applyFont="1" applyBorder="1" applyAlignment="1">
      <alignment horizontal="center" vertical="center" wrapText="1" readingOrder="1"/>
    </xf>
    <xf numFmtId="0" fontId="41" fillId="0" borderId="12" xfId="0" applyFont="1" applyBorder="1" applyAlignment="1">
      <alignment vertical="top" wrapText="1"/>
    </xf>
    <xf numFmtId="0" fontId="41" fillId="0" borderId="6" xfId="0" applyFont="1" applyBorder="1" applyAlignment="1">
      <alignment vertical="top" wrapText="1"/>
    </xf>
    <xf numFmtId="0" fontId="40" fillId="0" borderId="7" xfId="0" applyFont="1" applyBorder="1" applyAlignment="1">
      <alignment horizontal="center" vertical="center" wrapText="1" readingOrder="1"/>
    </xf>
    <xf numFmtId="0" fontId="10" fillId="0" borderId="40" xfId="0" applyFont="1" applyBorder="1" applyAlignment="1">
      <alignment horizontal="left" vertical="center" wrapText="1"/>
    </xf>
    <xf numFmtId="0" fontId="10" fillId="0" borderId="0" xfId="0" applyFont="1" applyAlignment="1">
      <alignment horizontal="left" vertical="center" wrapText="1"/>
    </xf>
    <xf numFmtId="0" fontId="34" fillId="0" borderId="30" xfId="0" applyFont="1" applyBorder="1" applyAlignment="1">
      <alignment horizontal="center" vertical="center" wrapText="1"/>
    </xf>
    <xf numFmtId="0" fontId="34" fillId="0" borderId="33" xfId="0" applyFont="1" applyBorder="1" applyAlignment="1">
      <alignment horizontal="center" vertical="center" wrapText="1"/>
    </xf>
    <xf numFmtId="0" fontId="5" fillId="0" borderId="45" xfId="1" applyFont="1" applyBorder="1" applyAlignment="1">
      <alignment horizontal="center" vertical="center" wrapText="1" readingOrder="1"/>
    </xf>
    <xf numFmtId="0" fontId="5" fillId="0" borderId="42" xfId="1" applyFont="1" applyBorder="1" applyAlignment="1">
      <alignment horizontal="center" vertical="center" wrapText="1" readingOrder="1"/>
    </xf>
    <xf numFmtId="0" fontId="5" fillId="0" borderId="8" xfId="1" applyFont="1" applyBorder="1" applyAlignment="1">
      <alignment horizontal="center" vertical="center" wrapText="1" readingOrder="1"/>
    </xf>
    <xf numFmtId="0" fontId="5" fillId="0" borderId="0" xfId="1" applyFont="1" applyAlignment="1">
      <alignment horizontal="center" vertical="center" wrapText="1" readingOrder="1"/>
    </xf>
    <xf numFmtId="0" fontId="7" fillId="0" borderId="3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34" xfId="0" applyFont="1" applyBorder="1" applyAlignment="1">
      <alignment horizontal="center" vertical="center" wrapText="1"/>
    </xf>
    <xf numFmtId="0" fontId="13" fillId="0" borderId="28" xfId="0" applyFont="1" applyBorder="1" applyAlignment="1">
      <alignment horizontal="center" vertical="center" wrapText="1"/>
    </xf>
    <xf numFmtId="0" fontId="36" fillId="0" borderId="0" xfId="0" applyFont="1" applyAlignment="1">
      <alignment horizontal="left" vertical="top" wrapText="1"/>
    </xf>
    <xf numFmtId="0" fontId="36" fillId="0" borderId="0" xfId="0" applyFont="1" applyAlignment="1">
      <alignment horizontal="left" vertical="center" wrapText="1"/>
    </xf>
    <xf numFmtId="0" fontId="36" fillId="0" borderId="0" xfId="0" applyFont="1" applyAlignment="1">
      <alignment horizontal="left" wrapText="1"/>
    </xf>
    <xf numFmtId="0" fontId="13" fillId="0" borderId="0" xfId="0" applyFont="1" applyAlignment="1">
      <alignment horizontal="center" vertical="center" wrapText="1"/>
    </xf>
    <xf numFmtId="0" fontId="44" fillId="0" borderId="0" xfId="0" applyFont="1" applyAlignment="1">
      <alignment horizontal="center" vertical="center"/>
    </xf>
    <xf numFmtId="0" fontId="44" fillId="0" borderId="19" xfId="0" applyFont="1" applyBorder="1" applyAlignment="1">
      <alignment horizontal="center" vertical="center"/>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44" fillId="0" borderId="19" xfId="0" applyFont="1" applyBorder="1" applyAlignment="1">
      <alignment horizontal="center" vertical="center" wrapText="1"/>
    </xf>
    <xf numFmtId="8" fontId="43" fillId="0" borderId="16" xfId="0" applyNumberFormat="1" applyFont="1" applyBorder="1" applyAlignment="1">
      <alignment horizontal="center" vertical="center"/>
    </xf>
    <xf numFmtId="8" fontId="43" fillId="0" borderId="17" xfId="0" applyNumberFormat="1" applyFont="1" applyBorder="1" applyAlignment="1">
      <alignment horizontal="center" vertical="center"/>
    </xf>
    <xf numFmtId="8" fontId="43" fillId="0" borderId="18" xfId="0" applyNumberFormat="1" applyFont="1" applyBorder="1" applyAlignment="1">
      <alignment horizontal="center" vertical="center"/>
    </xf>
    <xf numFmtId="8" fontId="43" fillId="0" borderId="27" xfId="0" applyNumberFormat="1" applyFont="1" applyBorder="1" applyAlignment="1">
      <alignment horizontal="center" vertical="center"/>
    </xf>
    <xf numFmtId="8" fontId="43" fillId="0" borderId="28" xfId="0" applyNumberFormat="1" applyFont="1" applyBorder="1" applyAlignment="1">
      <alignment horizontal="center" vertical="center"/>
    </xf>
    <xf numFmtId="8" fontId="43" fillId="0" borderId="29" xfId="0" applyNumberFormat="1" applyFont="1" applyBorder="1" applyAlignment="1">
      <alignment horizontal="center" vertical="center"/>
    </xf>
    <xf numFmtId="0" fontId="45" fillId="9" borderId="20" xfId="0" applyFont="1" applyFill="1" applyBorder="1" applyAlignment="1">
      <alignment horizontal="center" vertical="center"/>
    </xf>
    <xf numFmtId="0" fontId="45" fillId="9" borderId="46" xfId="0" applyFont="1" applyFill="1" applyBorder="1" applyAlignment="1">
      <alignment horizontal="center" vertical="center"/>
    </xf>
    <xf numFmtId="0" fontId="45" fillId="9" borderId="21" xfId="0" applyFont="1" applyFill="1" applyBorder="1" applyAlignment="1">
      <alignment horizontal="center" vertical="center"/>
    </xf>
    <xf numFmtId="165" fontId="45" fillId="9" borderId="20" xfId="0" applyNumberFormat="1" applyFont="1" applyFill="1" applyBorder="1" applyAlignment="1">
      <alignment horizontal="center" vertical="center"/>
    </xf>
    <xf numFmtId="165" fontId="45" fillId="9" borderId="46" xfId="0" applyNumberFormat="1" applyFont="1" applyFill="1" applyBorder="1" applyAlignment="1">
      <alignment horizontal="center" vertical="center"/>
    </xf>
    <xf numFmtId="165" fontId="45" fillId="9" borderId="21" xfId="0" applyNumberFormat="1" applyFont="1" applyFill="1" applyBorder="1" applyAlignment="1">
      <alignment horizontal="center" vertical="center"/>
    </xf>
    <xf numFmtId="8" fontId="43" fillId="0" borderId="16" xfId="0" applyNumberFormat="1" applyFont="1" applyBorder="1" applyAlignment="1">
      <alignment horizontal="center" vertical="center" wrapText="1"/>
    </xf>
    <xf numFmtId="8" fontId="43" fillId="0" borderId="18" xfId="0" applyNumberFormat="1" applyFont="1" applyBorder="1" applyAlignment="1">
      <alignment horizontal="center" vertical="center" wrapText="1"/>
    </xf>
    <xf numFmtId="8" fontId="43" fillId="0" borderId="27" xfId="0" applyNumberFormat="1" applyFont="1" applyBorder="1" applyAlignment="1">
      <alignment horizontal="center" vertical="center" wrapText="1"/>
    </xf>
    <xf numFmtId="8" fontId="43" fillId="0" borderId="29" xfId="0" applyNumberFormat="1" applyFont="1" applyBorder="1" applyAlignment="1">
      <alignment horizontal="center" vertical="center" wrapText="1"/>
    </xf>
    <xf numFmtId="8" fontId="45" fillId="9" borderId="20" xfId="0" applyNumberFormat="1" applyFont="1" applyFill="1" applyBorder="1" applyAlignment="1">
      <alignment horizontal="center" vertical="center"/>
    </xf>
    <xf numFmtId="8" fontId="45" fillId="9" borderId="21" xfId="0" applyNumberFormat="1" applyFont="1" applyFill="1" applyBorder="1" applyAlignment="1">
      <alignment horizontal="center" vertical="center"/>
    </xf>
    <xf numFmtId="8" fontId="45" fillId="9" borderId="19" xfId="0" applyNumberFormat="1" applyFont="1" applyFill="1" applyBorder="1" applyAlignment="1">
      <alignment horizontal="center" vertical="center"/>
    </xf>
    <xf numFmtId="0" fontId="45" fillId="9" borderId="19" xfId="0" applyFont="1" applyFill="1" applyBorder="1" applyAlignment="1">
      <alignment horizontal="center" vertical="center"/>
    </xf>
    <xf numFmtId="0" fontId="43" fillId="0" borderId="19" xfId="0" applyFont="1" applyBorder="1" applyAlignment="1">
      <alignment horizontal="center" vertical="center" wrapText="1"/>
    </xf>
    <xf numFmtId="8" fontId="43" fillId="0" borderId="19" xfId="0" applyNumberFormat="1" applyFont="1" applyBorder="1" applyAlignment="1">
      <alignment horizontal="center" vertical="center"/>
    </xf>
    <xf numFmtId="0" fontId="44" fillId="0" borderId="28" xfId="0" applyFont="1" applyBorder="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xf>
    <xf numFmtId="0" fontId="44" fillId="0" borderId="19" xfId="0" applyFont="1" applyBorder="1" applyAlignment="1">
      <alignment horizontal="left" vertical="center" wrapText="1"/>
    </xf>
  </cellXfs>
  <cellStyles count="6">
    <cellStyle name="Millares" xfId="5" builtinId="3"/>
    <cellStyle name="Moneda" xfId="4" builtinId="4"/>
    <cellStyle name="Moneda 2" xfId="3" xr:uid="{24E1BDEF-7047-E845-BA83-D156B35D3C3F}"/>
    <cellStyle name="Normal" xfId="0" builtinId="0"/>
    <cellStyle name="Normal 2" xfId="1" xr:uid="{EA7EA156-3E38-FE4E-864A-5FB556BBB473}"/>
    <cellStyle name="Normal 2 2" xfId="2" xr:uid="{F7C644D9-50BD-8340-8B6B-7783267599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276226</xdr:colOff>
      <xdr:row>16</xdr:row>
      <xdr:rowOff>0</xdr:rowOff>
    </xdr:from>
    <xdr:to>
      <xdr:col>5</xdr:col>
      <xdr:colOff>659424</xdr:colOff>
      <xdr:row>30</xdr:row>
      <xdr:rowOff>161925</xdr:rowOff>
    </xdr:to>
    <xdr:sp macro="" textlink="">
      <xdr:nvSpPr>
        <xdr:cNvPr id="2" name="Cuadro de texto 5">
          <a:extLst>
            <a:ext uri="{FF2B5EF4-FFF2-40B4-BE49-F238E27FC236}">
              <a16:creationId xmlns:a16="http://schemas.microsoft.com/office/drawing/2014/main" id="{AC241A17-5821-4591-8E7A-3F541957DA9D}"/>
            </a:ext>
          </a:extLst>
        </xdr:cNvPr>
        <xdr:cNvSpPr txBox="1">
          <a:spLocks noChangeArrowheads="1"/>
        </xdr:cNvSpPr>
      </xdr:nvSpPr>
      <xdr:spPr bwMode="auto">
        <a:xfrm>
          <a:off x="3590926" y="3289300"/>
          <a:ext cx="4326548" cy="274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just" rtl="0">
            <a:defRPr sz="1000"/>
          </a:pPr>
          <a:r>
            <a:rPr lang="es-MX" sz="1050" b="0" i="0" u="none" strike="noStrike" baseline="0">
              <a:solidFill>
                <a:srgbClr val="000000"/>
              </a:solidFill>
              <a:latin typeface="+mn-lt"/>
            </a:rPr>
            <a:t>De conformidad con lo establecido en el capítulo VII fracción II numeral H inciso b) del Manual de Contabilidad Gubernamental emitido por la CONAC, establece en términos generales, que un pasivo contingente es: “b)Una obligación presente, surgida a raíz de sucesos pasados, que no se ha reconocido contablemente porque: (i) no es probable que la entidad tenga que satisfacerla, desprendiéndose de recursos que incorporen beneficios económicos; o bien (ii) el importe de la obligación no pueda ser medido con la suficiente fiabilidad. En otros términos, los pasivos contingentes son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 Por lo anteriormente expuesto, se aclara que el Gobierno del Estado de Quintana Roo, no le aplica el informe de Estudio Actuarial, ya que no cuenta con un sistema propio de pensiones, en virtud de que a sus trabajadores se les proporciona la Seguridad Social (salud y vivienda) así, como el esquema de Pensiones y Jubilaciones, a través del ISSSTE.</a:t>
          </a:r>
        </a:p>
      </xdr:txBody>
    </xdr:sp>
    <xdr:clientData/>
  </xdr:twoCellAnchor>
  <xdr:twoCellAnchor>
    <xdr:from>
      <xdr:col>0</xdr:col>
      <xdr:colOff>1838325</xdr:colOff>
      <xdr:row>61</xdr:row>
      <xdr:rowOff>0</xdr:rowOff>
    </xdr:from>
    <xdr:to>
      <xdr:col>4</xdr:col>
      <xdr:colOff>161925</xdr:colOff>
      <xdr:row>64</xdr:row>
      <xdr:rowOff>0</xdr:rowOff>
    </xdr:to>
    <xdr:sp macro="" textlink="">
      <xdr:nvSpPr>
        <xdr:cNvPr id="3" name="CuadroTexto 2">
          <a:extLst>
            <a:ext uri="{FF2B5EF4-FFF2-40B4-BE49-F238E27FC236}">
              <a16:creationId xmlns:a16="http://schemas.microsoft.com/office/drawing/2014/main" id="{5858B922-5F19-4CFA-A12F-143B3F92B365}"/>
            </a:ext>
          </a:extLst>
        </xdr:cNvPr>
        <xdr:cNvSpPr txBox="1"/>
      </xdr:nvSpPr>
      <xdr:spPr>
        <a:xfrm>
          <a:off x="1990725" y="11703050"/>
          <a:ext cx="44323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kern="1200"/>
            <a:t>LIC.</a:t>
          </a:r>
          <a:r>
            <a:rPr lang="es-MX" sz="1100" kern="1200" baseline="0"/>
            <a:t> JOSÉ ADRIAN DÍAZ VILLANUEVA</a:t>
          </a:r>
        </a:p>
        <a:p>
          <a:pPr algn="ctr"/>
          <a:r>
            <a:rPr lang="es-MX" sz="1100" kern="1200" baseline="0"/>
            <a:t>OFICIAL MAYOR</a:t>
          </a:r>
        </a:p>
        <a:p>
          <a:pPr algn="ctr"/>
          <a:endParaRPr lang="es-MX" sz="1100" kern="1200"/>
        </a:p>
      </xdr:txBody>
    </xdr:sp>
    <xdr:clientData/>
  </xdr:twoCellAnchor>
  <xdr:twoCellAnchor>
    <xdr:from>
      <xdr:col>0</xdr:col>
      <xdr:colOff>2105025</xdr:colOff>
      <xdr:row>60</xdr:row>
      <xdr:rowOff>104775</xdr:rowOff>
    </xdr:from>
    <xdr:to>
      <xdr:col>3</xdr:col>
      <xdr:colOff>885825</xdr:colOff>
      <xdr:row>60</xdr:row>
      <xdr:rowOff>104775</xdr:rowOff>
    </xdr:to>
    <xdr:cxnSp macro="">
      <xdr:nvCxnSpPr>
        <xdr:cNvPr id="4" name="Conector recto 3">
          <a:extLst>
            <a:ext uri="{FF2B5EF4-FFF2-40B4-BE49-F238E27FC236}">
              <a16:creationId xmlns:a16="http://schemas.microsoft.com/office/drawing/2014/main" id="{7D41A9FB-359C-487C-AA03-487523E305BA}"/>
            </a:ext>
          </a:extLst>
        </xdr:cNvPr>
        <xdr:cNvCxnSpPr/>
      </xdr:nvCxnSpPr>
      <xdr:spPr>
        <a:xfrm>
          <a:off x="2257425" y="11623675"/>
          <a:ext cx="3873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F0468-EC87-47E0-B2B5-5DB251462F21}">
  <dimension ref="A1:B1286"/>
  <sheetViews>
    <sheetView workbookViewId="0">
      <selection sqref="A1:B1286"/>
    </sheetView>
  </sheetViews>
  <sheetFormatPr baseColWidth="10" defaultColWidth="11.453125" defaultRowHeight="10.5"/>
  <cols>
    <col min="1" max="1" width="70.7265625" style="130" customWidth="1"/>
    <col min="2" max="2" width="16.1796875" style="130" customWidth="1"/>
    <col min="3" max="3" width="0" style="130" hidden="1" customWidth="1"/>
    <col min="4" max="16384" width="11.453125" style="130"/>
  </cols>
  <sheetData>
    <row r="1" spans="1:2" ht="14.15" customHeight="1">
      <c r="A1" s="169" t="s">
        <v>0</v>
      </c>
      <c r="B1" s="170"/>
    </row>
    <row r="2" spans="1:2" ht="14.25" customHeight="1">
      <c r="A2" s="171" t="s">
        <v>1</v>
      </c>
      <c r="B2" s="172"/>
    </row>
    <row r="3" spans="1:2" ht="14.15" customHeight="1">
      <c r="A3" s="171" t="s">
        <v>1458</v>
      </c>
      <c r="B3" s="172"/>
    </row>
    <row r="4" spans="1:2" ht="14.25" customHeight="1">
      <c r="A4" s="171" t="s">
        <v>1788</v>
      </c>
      <c r="B4" s="172"/>
    </row>
    <row r="5" spans="1:2" ht="14.15" customHeight="1">
      <c r="A5" s="173" t="s">
        <v>1789</v>
      </c>
      <c r="B5" s="174"/>
    </row>
    <row r="6" spans="1:2">
      <c r="A6" s="131" t="s">
        <v>1790</v>
      </c>
      <c r="B6" s="131" t="s">
        <v>5</v>
      </c>
    </row>
    <row r="7" spans="1:2">
      <c r="A7" s="131" t="s">
        <v>6</v>
      </c>
      <c r="B7" s="132">
        <v>51473800044</v>
      </c>
    </row>
    <row r="8" spans="1:2">
      <c r="A8" s="133" t="s">
        <v>214</v>
      </c>
      <c r="B8" s="134">
        <v>80418688</v>
      </c>
    </row>
    <row r="9" spans="1:2">
      <c r="A9" s="135" t="s">
        <v>214</v>
      </c>
      <c r="B9" s="136">
        <v>5985243</v>
      </c>
    </row>
    <row r="10" spans="1:2">
      <c r="A10" s="135" t="s">
        <v>215</v>
      </c>
      <c r="B10" s="136">
        <v>2690597</v>
      </c>
    </row>
    <row r="11" spans="1:2">
      <c r="A11" s="135" t="s">
        <v>216</v>
      </c>
      <c r="B11" s="136">
        <v>2796300</v>
      </c>
    </row>
    <row r="12" spans="1:2">
      <c r="A12" s="135" t="s">
        <v>217</v>
      </c>
      <c r="B12" s="136">
        <v>5530814</v>
      </c>
    </row>
    <row r="13" spans="1:2">
      <c r="A13" s="135" t="s">
        <v>218</v>
      </c>
      <c r="B13" s="136">
        <v>9254124</v>
      </c>
    </row>
    <row r="14" spans="1:2">
      <c r="A14" s="135" t="s">
        <v>219</v>
      </c>
      <c r="B14" s="136">
        <v>8062100</v>
      </c>
    </row>
    <row r="15" spans="1:2">
      <c r="A15" s="135" t="s">
        <v>220</v>
      </c>
      <c r="B15" s="136">
        <v>4426952</v>
      </c>
    </row>
    <row r="16" spans="1:2">
      <c r="A16" s="135" t="s">
        <v>221</v>
      </c>
      <c r="B16" s="136">
        <v>688607</v>
      </c>
    </row>
    <row r="17" spans="1:2">
      <c r="A17" s="135" t="s">
        <v>222</v>
      </c>
      <c r="B17" s="136">
        <v>1252178</v>
      </c>
    </row>
    <row r="18" spans="1:2">
      <c r="A18" s="135" t="s">
        <v>223</v>
      </c>
      <c r="B18" s="136">
        <v>1471788</v>
      </c>
    </row>
    <row r="19" spans="1:2">
      <c r="A19" s="135" t="s">
        <v>224</v>
      </c>
      <c r="B19" s="136">
        <v>2081141</v>
      </c>
    </row>
    <row r="20" spans="1:2">
      <c r="A20" s="135" t="s">
        <v>225</v>
      </c>
      <c r="B20" s="136">
        <v>1016735</v>
      </c>
    </row>
    <row r="21" spans="1:2">
      <c r="A21" s="135" t="s">
        <v>226</v>
      </c>
      <c r="B21" s="136">
        <v>1103634</v>
      </c>
    </row>
    <row r="22" spans="1:2">
      <c r="A22" s="135" t="s">
        <v>227</v>
      </c>
      <c r="B22" s="136">
        <v>950912</v>
      </c>
    </row>
    <row r="23" spans="1:2">
      <c r="A23" s="135" t="s">
        <v>228</v>
      </c>
      <c r="B23" s="136">
        <v>4567714</v>
      </c>
    </row>
    <row r="24" spans="1:2">
      <c r="A24" s="135" t="s">
        <v>229</v>
      </c>
      <c r="B24" s="136">
        <v>3555866</v>
      </c>
    </row>
    <row r="25" spans="1:2">
      <c r="A25" s="135" t="s">
        <v>230</v>
      </c>
      <c r="B25" s="136">
        <v>2025613</v>
      </c>
    </row>
    <row r="26" spans="1:2">
      <c r="A26" s="135" t="s">
        <v>231</v>
      </c>
      <c r="B26" s="136">
        <v>2807893</v>
      </c>
    </row>
    <row r="27" spans="1:2">
      <c r="A27" s="135" t="s">
        <v>1451</v>
      </c>
      <c r="B27" s="136">
        <v>2440668</v>
      </c>
    </row>
    <row r="28" spans="1:2">
      <c r="A28" s="135" t="s">
        <v>232</v>
      </c>
      <c r="B28" s="136">
        <v>1783152</v>
      </c>
    </row>
    <row r="29" spans="1:2">
      <c r="A29" s="135" t="s">
        <v>233</v>
      </c>
      <c r="B29" s="136">
        <v>1554393</v>
      </c>
    </row>
    <row r="30" spans="1:2">
      <c r="A30" s="135" t="s">
        <v>234</v>
      </c>
      <c r="B30" s="136">
        <v>1435900</v>
      </c>
    </row>
    <row r="31" spans="1:2">
      <c r="A31" s="135" t="s">
        <v>1452</v>
      </c>
      <c r="B31" s="136">
        <v>4032944</v>
      </c>
    </row>
    <row r="32" spans="1:2">
      <c r="A32" s="135" t="s">
        <v>235</v>
      </c>
      <c r="B32" s="136">
        <v>4556709</v>
      </c>
    </row>
    <row r="33" spans="1:2">
      <c r="A33" s="135" t="s">
        <v>236</v>
      </c>
      <c r="B33" s="136">
        <v>1259306</v>
      </c>
    </row>
    <row r="34" spans="1:2">
      <c r="A34" s="135" t="s">
        <v>237</v>
      </c>
      <c r="B34" s="136">
        <v>1016225</v>
      </c>
    </row>
    <row r="35" spans="1:2">
      <c r="A35" s="135" t="s">
        <v>238</v>
      </c>
      <c r="B35" s="136">
        <v>1035590</v>
      </c>
    </row>
    <row r="36" spans="1:2">
      <c r="A36" s="135" t="s">
        <v>239</v>
      </c>
      <c r="B36" s="136">
        <v>1035590</v>
      </c>
    </row>
    <row r="37" spans="1:2">
      <c r="A37" s="133" t="s">
        <v>240</v>
      </c>
      <c r="B37" s="134">
        <v>169705231</v>
      </c>
    </row>
    <row r="38" spans="1:2">
      <c r="A38" s="135" t="s">
        <v>241</v>
      </c>
      <c r="B38" s="136">
        <v>7122204</v>
      </c>
    </row>
    <row r="39" spans="1:2">
      <c r="A39" s="135" t="s">
        <v>242</v>
      </c>
      <c r="B39" s="136">
        <v>39545890</v>
      </c>
    </row>
    <row r="40" spans="1:2">
      <c r="A40" s="135" t="s">
        <v>243</v>
      </c>
      <c r="B40" s="136">
        <v>1825676</v>
      </c>
    </row>
    <row r="41" spans="1:2">
      <c r="A41" s="135" t="s">
        <v>244</v>
      </c>
      <c r="B41" s="136">
        <v>12895953</v>
      </c>
    </row>
    <row r="42" spans="1:2">
      <c r="A42" s="135" t="s">
        <v>245</v>
      </c>
      <c r="B42" s="136">
        <v>5767161</v>
      </c>
    </row>
    <row r="43" spans="1:2">
      <c r="A43" s="135" t="s">
        <v>246</v>
      </c>
      <c r="B43" s="136">
        <v>1739707</v>
      </c>
    </row>
    <row r="44" spans="1:2">
      <c r="A44" s="135" t="s">
        <v>247</v>
      </c>
      <c r="B44" s="136">
        <v>1043208</v>
      </c>
    </row>
    <row r="45" spans="1:2">
      <c r="A45" s="135" t="s">
        <v>248</v>
      </c>
      <c r="B45" s="136">
        <v>806126</v>
      </c>
    </row>
    <row r="46" spans="1:2">
      <c r="A46" s="135" t="s">
        <v>249</v>
      </c>
      <c r="B46" s="136">
        <v>94716643</v>
      </c>
    </row>
    <row r="47" spans="1:2">
      <c r="A47" s="135" t="s">
        <v>1791</v>
      </c>
      <c r="B47" s="136">
        <v>1751980</v>
      </c>
    </row>
    <row r="48" spans="1:2">
      <c r="A48" s="135" t="s">
        <v>1792</v>
      </c>
      <c r="B48" s="136">
        <v>594957</v>
      </c>
    </row>
    <row r="49" spans="1:2">
      <c r="A49" s="135" t="s">
        <v>1793</v>
      </c>
      <c r="B49" s="136">
        <v>1895726</v>
      </c>
    </row>
    <row r="50" spans="1:2">
      <c r="A50" s="133" t="s">
        <v>1794</v>
      </c>
      <c r="B50" s="134">
        <v>13837531</v>
      </c>
    </row>
    <row r="51" spans="1:2">
      <c r="A51" s="135" t="s">
        <v>1794</v>
      </c>
      <c r="B51" s="136">
        <v>11963935</v>
      </c>
    </row>
    <row r="52" spans="1:2">
      <c r="A52" s="135" t="s">
        <v>1795</v>
      </c>
      <c r="B52" s="136">
        <v>1873596</v>
      </c>
    </row>
    <row r="53" spans="1:2">
      <c r="A53" s="133" t="s">
        <v>251</v>
      </c>
      <c r="B53" s="134">
        <v>1078358434</v>
      </c>
    </row>
    <row r="54" spans="1:2">
      <c r="A54" s="135" t="s">
        <v>252</v>
      </c>
      <c r="B54" s="136">
        <v>4347301</v>
      </c>
    </row>
    <row r="55" spans="1:2" ht="21">
      <c r="A55" s="135" t="s">
        <v>253</v>
      </c>
      <c r="B55" s="136">
        <v>2524973</v>
      </c>
    </row>
    <row r="56" spans="1:2">
      <c r="A56" s="135" t="s">
        <v>247</v>
      </c>
      <c r="B56" s="136">
        <v>1379999</v>
      </c>
    </row>
    <row r="57" spans="1:2">
      <c r="A57" s="135" t="s">
        <v>254</v>
      </c>
      <c r="B57" s="136">
        <v>1262567</v>
      </c>
    </row>
    <row r="58" spans="1:2">
      <c r="A58" s="135" t="s">
        <v>1796</v>
      </c>
      <c r="B58" s="136">
        <v>3420986</v>
      </c>
    </row>
    <row r="59" spans="1:2">
      <c r="A59" s="135" t="s">
        <v>255</v>
      </c>
      <c r="B59" s="136">
        <v>903779302</v>
      </c>
    </row>
    <row r="60" spans="1:2">
      <c r="A60" s="135" t="s">
        <v>256</v>
      </c>
      <c r="B60" s="136">
        <v>11899611</v>
      </c>
    </row>
    <row r="61" spans="1:2">
      <c r="A61" s="135" t="s">
        <v>257</v>
      </c>
      <c r="B61" s="136">
        <v>6602835</v>
      </c>
    </row>
    <row r="62" spans="1:2">
      <c r="A62" s="135" t="s">
        <v>1797</v>
      </c>
      <c r="B62" s="136">
        <v>18571986</v>
      </c>
    </row>
    <row r="63" spans="1:2">
      <c r="A63" s="135" t="s">
        <v>258</v>
      </c>
      <c r="B63" s="136">
        <v>7478154</v>
      </c>
    </row>
    <row r="64" spans="1:2">
      <c r="A64" s="135" t="s">
        <v>259</v>
      </c>
      <c r="B64" s="136">
        <v>6351103</v>
      </c>
    </row>
    <row r="65" spans="1:2">
      <c r="A65" s="135" t="s">
        <v>1798</v>
      </c>
      <c r="B65" s="136">
        <v>3815916</v>
      </c>
    </row>
    <row r="66" spans="1:2">
      <c r="A66" s="135" t="s">
        <v>260</v>
      </c>
      <c r="B66" s="136">
        <v>21898985</v>
      </c>
    </row>
    <row r="67" spans="1:2">
      <c r="A67" s="135" t="s">
        <v>261</v>
      </c>
      <c r="B67" s="136">
        <v>3388146</v>
      </c>
    </row>
    <row r="68" spans="1:2">
      <c r="A68" s="135" t="s">
        <v>262</v>
      </c>
      <c r="B68" s="136">
        <v>37114244</v>
      </c>
    </row>
    <row r="69" spans="1:2">
      <c r="A69" s="135" t="s">
        <v>244</v>
      </c>
      <c r="B69" s="136">
        <v>13333511</v>
      </c>
    </row>
    <row r="70" spans="1:2">
      <c r="A70" s="135" t="s">
        <v>263</v>
      </c>
      <c r="B70" s="136">
        <v>2742202</v>
      </c>
    </row>
    <row r="71" spans="1:2">
      <c r="A71" s="135" t="s">
        <v>264</v>
      </c>
      <c r="B71" s="136">
        <v>2966960</v>
      </c>
    </row>
    <row r="72" spans="1:2">
      <c r="A72" s="135" t="s">
        <v>265</v>
      </c>
      <c r="B72" s="136">
        <v>2518349</v>
      </c>
    </row>
    <row r="73" spans="1:2">
      <c r="A73" s="135" t="s">
        <v>266</v>
      </c>
      <c r="B73" s="136">
        <v>2341770</v>
      </c>
    </row>
    <row r="74" spans="1:2">
      <c r="A74" s="135" t="s">
        <v>267</v>
      </c>
      <c r="B74" s="136">
        <v>1980311</v>
      </c>
    </row>
    <row r="75" spans="1:2">
      <c r="A75" s="135" t="s">
        <v>1453</v>
      </c>
      <c r="B75" s="136">
        <v>2424867</v>
      </c>
    </row>
    <row r="76" spans="1:2">
      <c r="A76" s="135" t="s">
        <v>268</v>
      </c>
      <c r="B76" s="136">
        <v>7140656</v>
      </c>
    </row>
    <row r="77" spans="1:2">
      <c r="A77" s="135" t="s">
        <v>269</v>
      </c>
      <c r="B77" s="136">
        <v>9073700</v>
      </c>
    </row>
    <row r="78" spans="1:2">
      <c r="A78" s="133" t="s">
        <v>270</v>
      </c>
      <c r="B78" s="134">
        <v>313923357</v>
      </c>
    </row>
    <row r="79" spans="1:2">
      <c r="A79" s="135" t="s">
        <v>271</v>
      </c>
      <c r="B79" s="136">
        <v>31821165</v>
      </c>
    </row>
    <row r="80" spans="1:2">
      <c r="A80" s="135" t="s">
        <v>244</v>
      </c>
      <c r="B80" s="136">
        <v>23164402</v>
      </c>
    </row>
    <row r="81" spans="1:2">
      <c r="A81" s="135" t="s">
        <v>247</v>
      </c>
      <c r="B81" s="136">
        <v>6565338</v>
      </c>
    </row>
    <row r="82" spans="1:2">
      <c r="A82" s="135" t="s">
        <v>262</v>
      </c>
      <c r="B82" s="136">
        <v>1318523</v>
      </c>
    </row>
    <row r="83" spans="1:2">
      <c r="A83" s="135" t="s">
        <v>272</v>
      </c>
      <c r="B83" s="136">
        <v>1447525</v>
      </c>
    </row>
    <row r="84" spans="1:2">
      <c r="A84" s="135" t="s">
        <v>215</v>
      </c>
      <c r="B84" s="136">
        <v>1495237</v>
      </c>
    </row>
    <row r="85" spans="1:2">
      <c r="A85" s="135" t="s">
        <v>273</v>
      </c>
      <c r="B85" s="136">
        <v>11141263</v>
      </c>
    </row>
    <row r="86" spans="1:2">
      <c r="A86" s="135" t="s">
        <v>274</v>
      </c>
      <c r="B86" s="136">
        <v>9180969</v>
      </c>
    </row>
    <row r="87" spans="1:2">
      <c r="A87" s="135" t="s">
        <v>275</v>
      </c>
      <c r="B87" s="136">
        <v>4455426</v>
      </c>
    </row>
    <row r="88" spans="1:2">
      <c r="A88" s="135" t="s">
        <v>276</v>
      </c>
      <c r="B88" s="136">
        <v>3672566</v>
      </c>
    </row>
    <row r="89" spans="1:2">
      <c r="A89" s="135" t="s">
        <v>277</v>
      </c>
      <c r="B89" s="136">
        <v>29322381</v>
      </c>
    </row>
    <row r="90" spans="1:2">
      <c r="A90" s="135" t="s">
        <v>278</v>
      </c>
      <c r="B90" s="136">
        <v>132782617</v>
      </c>
    </row>
    <row r="91" spans="1:2">
      <c r="A91" s="135" t="s">
        <v>279</v>
      </c>
      <c r="B91" s="136">
        <v>8758849</v>
      </c>
    </row>
    <row r="92" spans="1:2">
      <c r="A92" s="135" t="s">
        <v>280</v>
      </c>
      <c r="B92" s="136">
        <v>5601224</v>
      </c>
    </row>
    <row r="93" spans="1:2">
      <c r="A93" s="135" t="s">
        <v>281</v>
      </c>
      <c r="B93" s="136">
        <v>958941</v>
      </c>
    </row>
    <row r="94" spans="1:2">
      <c r="A94" s="135" t="s">
        <v>282</v>
      </c>
      <c r="B94" s="136">
        <v>974894</v>
      </c>
    </row>
    <row r="95" spans="1:2">
      <c r="A95" s="135" t="s">
        <v>283</v>
      </c>
      <c r="B95" s="136">
        <v>1615588</v>
      </c>
    </row>
    <row r="96" spans="1:2">
      <c r="A96" s="135" t="s">
        <v>284</v>
      </c>
      <c r="B96" s="136">
        <v>3976536</v>
      </c>
    </row>
    <row r="97" spans="1:2">
      <c r="A97" s="135" t="s">
        <v>285</v>
      </c>
      <c r="B97" s="136">
        <v>974901</v>
      </c>
    </row>
    <row r="98" spans="1:2">
      <c r="A98" s="135" t="s">
        <v>286</v>
      </c>
      <c r="B98" s="136">
        <v>2471561</v>
      </c>
    </row>
    <row r="99" spans="1:2">
      <c r="A99" s="135" t="s">
        <v>287</v>
      </c>
      <c r="B99" s="136">
        <v>920623</v>
      </c>
    </row>
    <row r="100" spans="1:2">
      <c r="A100" s="135" t="s">
        <v>1799</v>
      </c>
      <c r="B100" s="136">
        <v>2074922</v>
      </c>
    </row>
    <row r="101" spans="1:2">
      <c r="A101" s="135" t="s">
        <v>1800</v>
      </c>
      <c r="B101" s="136">
        <v>2910638</v>
      </c>
    </row>
    <row r="102" spans="1:2">
      <c r="A102" s="135" t="s">
        <v>288</v>
      </c>
      <c r="B102" s="136">
        <v>256922</v>
      </c>
    </row>
    <row r="103" spans="1:2">
      <c r="A103" s="135" t="s">
        <v>289</v>
      </c>
      <c r="B103" s="136">
        <v>911468</v>
      </c>
    </row>
    <row r="104" spans="1:2">
      <c r="A104" s="135" t="s">
        <v>290</v>
      </c>
      <c r="B104" s="136">
        <v>1386287</v>
      </c>
    </row>
    <row r="105" spans="1:2">
      <c r="A105" s="135" t="s">
        <v>291</v>
      </c>
      <c r="B105" s="136">
        <v>15644767</v>
      </c>
    </row>
    <row r="106" spans="1:2">
      <c r="A106" s="135" t="s">
        <v>292</v>
      </c>
      <c r="B106" s="136">
        <v>934674</v>
      </c>
    </row>
    <row r="107" spans="1:2">
      <c r="A107" s="135" t="s">
        <v>293</v>
      </c>
      <c r="B107" s="136">
        <v>9186</v>
      </c>
    </row>
    <row r="108" spans="1:2">
      <c r="A108" s="135" t="s">
        <v>294</v>
      </c>
      <c r="B108" s="136">
        <v>1428215</v>
      </c>
    </row>
    <row r="109" spans="1:2">
      <c r="A109" s="135" t="s">
        <v>295</v>
      </c>
      <c r="B109" s="136">
        <v>1285629</v>
      </c>
    </row>
    <row r="110" spans="1:2">
      <c r="A110" s="135" t="s">
        <v>1801</v>
      </c>
      <c r="B110" s="136">
        <v>1206463</v>
      </c>
    </row>
    <row r="111" spans="1:2">
      <c r="A111" s="135" t="s">
        <v>1802</v>
      </c>
      <c r="B111" s="136">
        <v>1928018</v>
      </c>
    </row>
    <row r="112" spans="1:2">
      <c r="A112" s="135" t="s">
        <v>1803</v>
      </c>
      <c r="B112" s="136">
        <v>1325639</v>
      </c>
    </row>
    <row r="113" spans="1:2">
      <c r="A113" s="133" t="s">
        <v>296</v>
      </c>
      <c r="B113" s="134">
        <v>10621493</v>
      </c>
    </row>
    <row r="114" spans="1:2">
      <c r="A114" s="135" t="s">
        <v>297</v>
      </c>
      <c r="B114" s="136">
        <v>4543774</v>
      </c>
    </row>
    <row r="115" spans="1:2">
      <c r="A115" s="135" t="s">
        <v>254</v>
      </c>
      <c r="B115" s="136">
        <v>2303296</v>
      </c>
    </row>
    <row r="116" spans="1:2" ht="21">
      <c r="A116" s="135" t="s">
        <v>1804</v>
      </c>
      <c r="B116" s="136">
        <v>3774423</v>
      </c>
    </row>
    <row r="117" spans="1:2">
      <c r="A117" s="133" t="s">
        <v>298</v>
      </c>
      <c r="B117" s="134">
        <v>64600084</v>
      </c>
    </row>
    <row r="118" spans="1:2">
      <c r="A118" s="135" t="s">
        <v>299</v>
      </c>
      <c r="B118" s="136">
        <v>5744712</v>
      </c>
    </row>
    <row r="119" spans="1:2">
      <c r="A119" s="135" t="s">
        <v>300</v>
      </c>
      <c r="B119" s="136">
        <v>50002313</v>
      </c>
    </row>
    <row r="120" spans="1:2">
      <c r="A120" s="135" t="s">
        <v>301</v>
      </c>
      <c r="B120" s="136">
        <v>1325339</v>
      </c>
    </row>
    <row r="121" spans="1:2" ht="21">
      <c r="A121" s="135" t="s">
        <v>302</v>
      </c>
      <c r="B121" s="136">
        <v>1026770</v>
      </c>
    </row>
    <row r="122" spans="1:2">
      <c r="A122" s="135" t="s">
        <v>303</v>
      </c>
      <c r="B122" s="136">
        <v>2511710</v>
      </c>
    </row>
    <row r="123" spans="1:2">
      <c r="A123" s="135" t="s">
        <v>1454</v>
      </c>
      <c r="B123" s="136">
        <v>3989240</v>
      </c>
    </row>
    <row r="124" spans="1:2">
      <c r="A124" s="133" t="s">
        <v>304</v>
      </c>
      <c r="B124" s="134">
        <v>9087895</v>
      </c>
    </row>
    <row r="125" spans="1:2">
      <c r="A125" s="135" t="s">
        <v>305</v>
      </c>
      <c r="B125" s="136">
        <v>2931310</v>
      </c>
    </row>
    <row r="126" spans="1:2">
      <c r="A126" s="135" t="s">
        <v>306</v>
      </c>
      <c r="B126" s="136">
        <v>3563627</v>
      </c>
    </row>
    <row r="127" spans="1:2">
      <c r="A127" s="135" t="s">
        <v>307</v>
      </c>
      <c r="B127" s="136">
        <v>298068</v>
      </c>
    </row>
    <row r="128" spans="1:2">
      <c r="A128" s="135" t="s">
        <v>308</v>
      </c>
      <c r="B128" s="136">
        <v>2294890</v>
      </c>
    </row>
    <row r="129" spans="1:2">
      <c r="A129" s="133" t="s">
        <v>1073</v>
      </c>
      <c r="B129" s="134">
        <v>13753792</v>
      </c>
    </row>
    <row r="130" spans="1:2">
      <c r="A130" s="135" t="s">
        <v>1074</v>
      </c>
      <c r="B130" s="136">
        <v>8918744</v>
      </c>
    </row>
    <row r="131" spans="1:2">
      <c r="A131" s="135" t="s">
        <v>1805</v>
      </c>
      <c r="B131" s="136">
        <v>4835048</v>
      </c>
    </row>
    <row r="132" spans="1:2">
      <c r="A132" s="133" t="s">
        <v>309</v>
      </c>
      <c r="B132" s="134">
        <v>37019778</v>
      </c>
    </row>
    <row r="133" spans="1:2">
      <c r="A133" s="135" t="s">
        <v>310</v>
      </c>
      <c r="B133" s="136">
        <v>6404693</v>
      </c>
    </row>
    <row r="134" spans="1:2">
      <c r="A134" s="135" t="s">
        <v>1806</v>
      </c>
      <c r="B134" s="136">
        <v>370889</v>
      </c>
    </row>
    <row r="135" spans="1:2">
      <c r="A135" s="135" t="s">
        <v>311</v>
      </c>
      <c r="B135" s="136">
        <v>7493955</v>
      </c>
    </row>
    <row r="136" spans="1:2">
      <c r="A136" s="135" t="s">
        <v>312</v>
      </c>
      <c r="B136" s="136">
        <v>8407336</v>
      </c>
    </row>
    <row r="137" spans="1:2">
      <c r="A137" s="135" t="s">
        <v>313</v>
      </c>
      <c r="B137" s="136">
        <v>2794309</v>
      </c>
    </row>
    <row r="138" spans="1:2">
      <c r="A138" s="135" t="s">
        <v>314</v>
      </c>
      <c r="B138" s="136">
        <v>11548596</v>
      </c>
    </row>
    <row r="139" spans="1:2">
      <c r="A139" s="133" t="s">
        <v>315</v>
      </c>
      <c r="B139" s="134">
        <v>13396680</v>
      </c>
    </row>
    <row r="140" spans="1:2">
      <c r="A140" s="135" t="s">
        <v>316</v>
      </c>
      <c r="B140" s="136">
        <v>13396680</v>
      </c>
    </row>
    <row r="141" spans="1:2">
      <c r="A141" s="133" t="s">
        <v>730</v>
      </c>
      <c r="B141" s="134">
        <v>44407248</v>
      </c>
    </row>
    <row r="142" spans="1:2">
      <c r="A142" s="135" t="s">
        <v>731</v>
      </c>
      <c r="B142" s="136">
        <v>6157748</v>
      </c>
    </row>
    <row r="143" spans="1:2">
      <c r="A143" s="135" t="s">
        <v>732</v>
      </c>
      <c r="B143" s="136">
        <v>5593023</v>
      </c>
    </row>
    <row r="144" spans="1:2">
      <c r="A144" s="135" t="s">
        <v>733</v>
      </c>
      <c r="B144" s="136">
        <v>9301349</v>
      </c>
    </row>
    <row r="145" spans="1:2">
      <c r="A145" s="135" t="s">
        <v>734</v>
      </c>
      <c r="B145" s="136">
        <v>6939869</v>
      </c>
    </row>
    <row r="146" spans="1:2">
      <c r="A146" s="135" t="s">
        <v>735</v>
      </c>
      <c r="B146" s="136">
        <v>6480276</v>
      </c>
    </row>
    <row r="147" spans="1:2">
      <c r="A147" s="135" t="s">
        <v>1807</v>
      </c>
      <c r="B147" s="136">
        <v>4295028</v>
      </c>
    </row>
    <row r="148" spans="1:2">
      <c r="A148" s="135" t="s">
        <v>1808</v>
      </c>
      <c r="B148" s="136">
        <v>5167986</v>
      </c>
    </row>
    <row r="149" spans="1:2">
      <c r="A149" s="135" t="s">
        <v>736</v>
      </c>
      <c r="B149" s="136">
        <v>471969</v>
      </c>
    </row>
    <row r="150" spans="1:2">
      <c r="A150" s="133" t="s">
        <v>317</v>
      </c>
      <c r="B150" s="134">
        <v>86222075</v>
      </c>
    </row>
    <row r="151" spans="1:2">
      <c r="A151" s="135" t="s">
        <v>318</v>
      </c>
      <c r="B151" s="136">
        <v>7295832</v>
      </c>
    </row>
    <row r="152" spans="1:2">
      <c r="A152" s="135" t="s">
        <v>247</v>
      </c>
      <c r="B152" s="136">
        <v>955909</v>
      </c>
    </row>
    <row r="153" spans="1:2">
      <c r="A153" s="135" t="s">
        <v>306</v>
      </c>
      <c r="B153" s="136">
        <v>4155243</v>
      </c>
    </row>
    <row r="154" spans="1:2">
      <c r="A154" s="135" t="s">
        <v>319</v>
      </c>
      <c r="B154" s="136">
        <v>52401558</v>
      </c>
    </row>
    <row r="155" spans="1:2">
      <c r="A155" s="135" t="s">
        <v>320</v>
      </c>
      <c r="B155" s="136">
        <v>5105039</v>
      </c>
    </row>
    <row r="156" spans="1:2">
      <c r="A156" s="135" t="s">
        <v>321</v>
      </c>
      <c r="B156" s="136">
        <v>2396876</v>
      </c>
    </row>
    <row r="157" spans="1:2">
      <c r="A157" s="135" t="s">
        <v>322</v>
      </c>
      <c r="B157" s="136">
        <v>2098550</v>
      </c>
    </row>
    <row r="158" spans="1:2">
      <c r="A158" s="135" t="s">
        <v>323</v>
      </c>
      <c r="B158" s="136">
        <v>2246992</v>
      </c>
    </row>
    <row r="159" spans="1:2">
      <c r="A159" s="135" t="s">
        <v>324</v>
      </c>
      <c r="B159" s="136">
        <v>2502714</v>
      </c>
    </row>
    <row r="160" spans="1:2">
      <c r="A160" s="135" t="s">
        <v>325</v>
      </c>
      <c r="B160" s="136">
        <v>682571</v>
      </c>
    </row>
    <row r="161" spans="1:2">
      <c r="A161" s="135" t="s">
        <v>326</v>
      </c>
      <c r="B161" s="136">
        <v>1031702</v>
      </c>
    </row>
    <row r="162" spans="1:2">
      <c r="A162" s="135" t="s">
        <v>327</v>
      </c>
      <c r="B162" s="136">
        <v>2188826</v>
      </c>
    </row>
    <row r="163" spans="1:2">
      <c r="A163" s="135" t="s">
        <v>328</v>
      </c>
      <c r="B163" s="136">
        <v>2253280</v>
      </c>
    </row>
    <row r="164" spans="1:2">
      <c r="A164" s="135" t="s">
        <v>254</v>
      </c>
      <c r="B164" s="136">
        <v>906983</v>
      </c>
    </row>
    <row r="165" spans="1:2">
      <c r="A165" s="133" t="s">
        <v>512</v>
      </c>
      <c r="B165" s="134">
        <v>36539426</v>
      </c>
    </row>
    <row r="166" spans="1:2">
      <c r="A166" s="135" t="s">
        <v>513</v>
      </c>
      <c r="B166" s="136">
        <v>4175161</v>
      </c>
    </row>
    <row r="167" spans="1:2">
      <c r="A167" s="135" t="s">
        <v>254</v>
      </c>
      <c r="B167" s="136">
        <v>3149965</v>
      </c>
    </row>
    <row r="168" spans="1:2" ht="21">
      <c r="A168" s="135" t="s">
        <v>514</v>
      </c>
      <c r="B168" s="136">
        <v>14812060</v>
      </c>
    </row>
    <row r="169" spans="1:2">
      <c r="A169" s="135" t="s">
        <v>515</v>
      </c>
      <c r="B169" s="136">
        <v>14402240</v>
      </c>
    </row>
    <row r="170" spans="1:2">
      <c r="A170" s="133" t="s">
        <v>329</v>
      </c>
      <c r="B170" s="134">
        <v>782787110</v>
      </c>
    </row>
    <row r="171" spans="1:2">
      <c r="A171" s="135" t="s">
        <v>330</v>
      </c>
      <c r="B171" s="136">
        <v>18662576</v>
      </c>
    </row>
    <row r="172" spans="1:2">
      <c r="A172" s="135" t="s">
        <v>247</v>
      </c>
      <c r="B172" s="136">
        <v>4270528</v>
      </c>
    </row>
    <row r="173" spans="1:2">
      <c r="A173" s="135" t="s">
        <v>331</v>
      </c>
      <c r="B173" s="136">
        <v>4289121</v>
      </c>
    </row>
    <row r="174" spans="1:2">
      <c r="A174" s="135" t="s">
        <v>332</v>
      </c>
      <c r="B174" s="136">
        <v>15121012</v>
      </c>
    </row>
    <row r="175" spans="1:2">
      <c r="A175" s="135" t="s">
        <v>215</v>
      </c>
      <c r="B175" s="136">
        <v>2974637</v>
      </c>
    </row>
    <row r="176" spans="1:2">
      <c r="A176" s="135" t="s">
        <v>333</v>
      </c>
      <c r="B176" s="136">
        <v>2382585</v>
      </c>
    </row>
    <row r="177" spans="1:2">
      <c r="A177" s="135" t="s">
        <v>334</v>
      </c>
      <c r="B177" s="136">
        <v>67496841</v>
      </c>
    </row>
    <row r="178" spans="1:2">
      <c r="A178" s="135" t="s">
        <v>335</v>
      </c>
      <c r="B178" s="136">
        <v>8862656</v>
      </c>
    </row>
    <row r="179" spans="1:2">
      <c r="A179" s="135" t="s">
        <v>336</v>
      </c>
      <c r="B179" s="136">
        <v>3770771</v>
      </c>
    </row>
    <row r="180" spans="1:2">
      <c r="A180" s="135" t="s">
        <v>337</v>
      </c>
      <c r="B180" s="136">
        <v>3397707</v>
      </c>
    </row>
    <row r="181" spans="1:2">
      <c r="A181" s="135" t="s">
        <v>338</v>
      </c>
      <c r="B181" s="136">
        <v>2547375</v>
      </c>
    </row>
    <row r="182" spans="1:2">
      <c r="A182" s="135" t="s">
        <v>339</v>
      </c>
      <c r="B182" s="136">
        <v>67537327</v>
      </c>
    </row>
    <row r="183" spans="1:2">
      <c r="A183" s="135" t="s">
        <v>340</v>
      </c>
      <c r="B183" s="136">
        <v>1940285</v>
      </c>
    </row>
    <row r="184" spans="1:2">
      <c r="A184" s="135" t="s">
        <v>341</v>
      </c>
      <c r="B184" s="136">
        <v>1665722</v>
      </c>
    </row>
    <row r="185" spans="1:2">
      <c r="A185" s="135" t="s">
        <v>342</v>
      </c>
      <c r="B185" s="136">
        <v>1516671</v>
      </c>
    </row>
    <row r="186" spans="1:2">
      <c r="A186" s="135" t="s">
        <v>343</v>
      </c>
      <c r="B186" s="136">
        <v>12775628</v>
      </c>
    </row>
    <row r="187" spans="1:2">
      <c r="A187" s="135" t="s">
        <v>344</v>
      </c>
      <c r="B187" s="136">
        <v>4048148</v>
      </c>
    </row>
    <row r="188" spans="1:2">
      <c r="A188" s="135" t="s">
        <v>345</v>
      </c>
      <c r="B188" s="136">
        <v>4051725</v>
      </c>
    </row>
    <row r="189" spans="1:2">
      <c r="A189" s="135" t="s">
        <v>346</v>
      </c>
      <c r="B189" s="136">
        <v>22031725</v>
      </c>
    </row>
    <row r="190" spans="1:2">
      <c r="A190" s="135" t="s">
        <v>347</v>
      </c>
      <c r="B190" s="136">
        <v>11172738</v>
      </c>
    </row>
    <row r="191" spans="1:2">
      <c r="A191" s="135" t="s">
        <v>348</v>
      </c>
      <c r="B191" s="136">
        <v>1019985</v>
      </c>
    </row>
    <row r="192" spans="1:2">
      <c r="A192" s="135" t="s">
        <v>349</v>
      </c>
      <c r="B192" s="136">
        <v>1917849</v>
      </c>
    </row>
    <row r="193" spans="1:2">
      <c r="A193" s="135" t="s">
        <v>350</v>
      </c>
      <c r="B193" s="136">
        <v>6315935</v>
      </c>
    </row>
    <row r="194" spans="1:2">
      <c r="A194" s="135" t="s">
        <v>351</v>
      </c>
      <c r="B194" s="136">
        <v>3100538</v>
      </c>
    </row>
    <row r="195" spans="1:2">
      <c r="A195" s="135" t="s">
        <v>352</v>
      </c>
      <c r="B195" s="136">
        <v>1529409</v>
      </c>
    </row>
    <row r="196" spans="1:2">
      <c r="A196" s="135" t="s">
        <v>353</v>
      </c>
      <c r="B196" s="136">
        <v>26016975</v>
      </c>
    </row>
    <row r="197" spans="1:2">
      <c r="A197" s="135" t="s">
        <v>354</v>
      </c>
      <c r="B197" s="136">
        <v>24737141</v>
      </c>
    </row>
    <row r="198" spans="1:2">
      <c r="A198" s="135" t="s">
        <v>355</v>
      </c>
      <c r="B198" s="136">
        <v>19256012</v>
      </c>
    </row>
    <row r="199" spans="1:2">
      <c r="A199" s="135" t="s">
        <v>356</v>
      </c>
      <c r="B199" s="136">
        <v>25843896</v>
      </c>
    </row>
    <row r="200" spans="1:2">
      <c r="A200" s="135" t="s">
        <v>357</v>
      </c>
      <c r="B200" s="136">
        <v>3201136</v>
      </c>
    </row>
    <row r="201" spans="1:2">
      <c r="A201" s="135" t="s">
        <v>358</v>
      </c>
      <c r="B201" s="136">
        <v>2414302</v>
      </c>
    </row>
    <row r="202" spans="1:2">
      <c r="A202" s="135" t="s">
        <v>359</v>
      </c>
      <c r="B202" s="136">
        <v>4872227</v>
      </c>
    </row>
    <row r="203" spans="1:2">
      <c r="A203" s="135" t="s">
        <v>360</v>
      </c>
      <c r="B203" s="136">
        <v>4495362</v>
      </c>
    </row>
    <row r="204" spans="1:2">
      <c r="A204" s="135" t="s">
        <v>361</v>
      </c>
      <c r="B204" s="136">
        <v>10350832</v>
      </c>
    </row>
    <row r="205" spans="1:2">
      <c r="A205" s="135" t="s">
        <v>362</v>
      </c>
      <c r="B205" s="136">
        <v>3065750</v>
      </c>
    </row>
    <row r="206" spans="1:2">
      <c r="A206" s="135" t="s">
        <v>363</v>
      </c>
      <c r="B206" s="136">
        <v>2128399</v>
      </c>
    </row>
    <row r="207" spans="1:2">
      <c r="A207" s="135" t="s">
        <v>364</v>
      </c>
      <c r="B207" s="136">
        <v>4132656</v>
      </c>
    </row>
    <row r="208" spans="1:2">
      <c r="A208" s="135" t="s">
        <v>365</v>
      </c>
      <c r="B208" s="136">
        <v>7704115</v>
      </c>
    </row>
    <row r="209" spans="1:2">
      <c r="A209" s="135" t="s">
        <v>366</v>
      </c>
      <c r="B209" s="136">
        <v>7911297</v>
      </c>
    </row>
    <row r="210" spans="1:2">
      <c r="A210" s="135" t="s">
        <v>367</v>
      </c>
      <c r="B210" s="136">
        <v>1856301</v>
      </c>
    </row>
    <row r="211" spans="1:2">
      <c r="A211" s="135" t="s">
        <v>368</v>
      </c>
      <c r="B211" s="136">
        <v>5895818</v>
      </c>
    </row>
    <row r="212" spans="1:2">
      <c r="A212" s="135" t="s">
        <v>369</v>
      </c>
      <c r="B212" s="136">
        <v>50140263</v>
      </c>
    </row>
    <row r="213" spans="1:2">
      <c r="A213" s="135" t="s">
        <v>370</v>
      </c>
      <c r="B213" s="136">
        <v>3614898</v>
      </c>
    </row>
    <row r="214" spans="1:2">
      <c r="A214" s="135" t="s">
        <v>371</v>
      </c>
      <c r="B214" s="136">
        <v>25656450</v>
      </c>
    </row>
    <row r="215" spans="1:2">
      <c r="A215" s="135" t="s">
        <v>372</v>
      </c>
      <c r="B215" s="136">
        <v>1931904</v>
      </c>
    </row>
    <row r="216" spans="1:2">
      <c r="A216" s="135" t="s">
        <v>373</v>
      </c>
      <c r="B216" s="136">
        <v>1783266</v>
      </c>
    </row>
    <row r="217" spans="1:2">
      <c r="A217" s="135" t="s">
        <v>374</v>
      </c>
      <c r="B217" s="136">
        <v>24390687</v>
      </c>
    </row>
    <row r="218" spans="1:2">
      <c r="A218" s="135" t="s">
        <v>375</v>
      </c>
      <c r="B218" s="136">
        <v>7962364</v>
      </c>
    </row>
    <row r="219" spans="1:2">
      <c r="A219" s="135" t="s">
        <v>376</v>
      </c>
      <c r="B219" s="136">
        <v>5415262</v>
      </c>
    </row>
    <row r="220" spans="1:2">
      <c r="A220" s="135" t="s">
        <v>377</v>
      </c>
      <c r="B220" s="136">
        <v>2582781</v>
      </c>
    </row>
    <row r="221" spans="1:2">
      <c r="A221" s="135" t="s">
        <v>378</v>
      </c>
      <c r="B221" s="136">
        <v>1362621</v>
      </c>
    </row>
    <row r="222" spans="1:2">
      <c r="A222" s="135" t="s">
        <v>379</v>
      </c>
      <c r="B222" s="136">
        <v>1589591</v>
      </c>
    </row>
    <row r="223" spans="1:2">
      <c r="A223" s="135" t="s">
        <v>380</v>
      </c>
      <c r="B223" s="136">
        <v>7767604</v>
      </c>
    </row>
    <row r="224" spans="1:2">
      <c r="A224" s="135" t="s">
        <v>381</v>
      </c>
      <c r="B224" s="136">
        <v>5329238</v>
      </c>
    </row>
    <row r="225" spans="1:2">
      <c r="A225" s="135" t="s">
        <v>382</v>
      </c>
      <c r="B225" s="136">
        <v>11476417</v>
      </c>
    </row>
    <row r="226" spans="1:2">
      <c r="A226" s="135" t="s">
        <v>383</v>
      </c>
      <c r="B226" s="136">
        <v>33868366</v>
      </c>
    </row>
    <row r="227" spans="1:2">
      <c r="A227" s="135" t="s">
        <v>384</v>
      </c>
      <c r="B227" s="136">
        <v>6507547</v>
      </c>
    </row>
    <row r="228" spans="1:2">
      <c r="A228" s="135" t="s">
        <v>385</v>
      </c>
      <c r="B228" s="136">
        <v>7215649</v>
      </c>
    </row>
    <row r="229" spans="1:2">
      <c r="A229" s="135" t="s">
        <v>386</v>
      </c>
      <c r="B229" s="136">
        <v>32026929</v>
      </c>
    </row>
    <row r="230" spans="1:2">
      <c r="A230" s="135" t="s">
        <v>387</v>
      </c>
      <c r="B230" s="136">
        <v>38526839</v>
      </c>
    </row>
    <row r="231" spans="1:2">
      <c r="A231" s="135" t="s">
        <v>388</v>
      </c>
      <c r="B231" s="136">
        <v>69626182</v>
      </c>
    </row>
    <row r="232" spans="1:2">
      <c r="A232" s="135" t="s">
        <v>389</v>
      </c>
      <c r="B232" s="136">
        <v>7251951</v>
      </c>
    </row>
    <row r="233" spans="1:2">
      <c r="A233" s="135" t="s">
        <v>390</v>
      </c>
      <c r="B233" s="136">
        <v>4390940</v>
      </c>
    </row>
    <row r="234" spans="1:2">
      <c r="A234" s="135" t="s">
        <v>391</v>
      </c>
      <c r="B234" s="136">
        <v>4087648</v>
      </c>
    </row>
    <row r="235" spans="1:2">
      <c r="A235" s="133" t="s">
        <v>392</v>
      </c>
      <c r="B235" s="134">
        <v>10362355</v>
      </c>
    </row>
    <row r="236" spans="1:2">
      <c r="A236" s="135" t="s">
        <v>1809</v>
      </c>
      <c r="B236" s="136">
        <v>1908364</v>
      </c>
    </row>
    <row r="237" spans="1:2">
      <c r="A237" s="135" t="s">
        <v>398</v>
      </c>
      <c r="B237" s="136">
        <v>1625539</v>
      </c>
    </row>
    <row r="238" spans="1:2">
      <c r="A238" s="135" t="s">
        <v>1810</v>
      </c>
      <c r="B238" s="136">
        <v>1398194</v>
      </c>
    </row>
    <row r="239" spans="1:2">
      <c r="A239" s="135" t="s">
        <v>248</v>
      </c>
      <c r="B239" s="136">
        <v>1174087</v>
      </c>
    </row>
    <row r="240" spans="1:2">
      <c r="A240" s="135" t="s">
        <v>1811</v>
      </c>
      <c r="B240" s="136">
        <v>1803935</v>
      </c>
    </row>
    <row r="241" spans="1:2">
      <c r="A241" s="135" t="s">
        <v>250</v>
      </c>
      <c r="B241" s="136">
        <v>2452236</v>
      </c>
    </row>
    <row r="242" spans="1:2">
      <c r="A242" s="133" t="s">
        <v>396</v>
      </c>
      <c r="B242" s="134">
        <v>1107194244</v>
      </c>
    </row>
    <row r="243" spans="1:2">
      <c r="A243" s="135" t="s">
        <v>397</v>
      </c>
      <c r="B243" s="136">
        <v>4878469</v>
      </c>
    </row>
    <row r="244" spans="1:2">
      <c r="A244" s="135" t="s">
        <v>398</v>
      </c>
      <c r="B244" s="136">
        <v>8239132</v>
      </c>
    </row>
    <row r="245" spans="1:2">
      <c r="A245" s="135" t="s">
        <v>244</v>
      </c>
      <c r="B245" s="136">
        <v>33851372</v>
      </c>
    </row>
    <row r="246" spans="1:2">
      <c r="A246" s="135" t="s">
        <v>1812</v>
      </c>
      <c r="B246" s="136">
        <v>4275927</v>
      </c>
    </row>
    <row r="247" spans="1:2">
      <c r="A247" s="135" t="s">
        <v>247</v>
      </c>
      <c r="B247" s="136">
        <v>1199957</v>
      </c>
    </row>
    <row r="248" spans="1:2">
      <c r="A248" s="135" t="s">
        <v>1813</v>
      </c>
      <c r="B248" s="136">
        <v>23542170</v>
      </c>
    </row>
    <row r="249" spans="1:2">
      <c r="A249" s="135" t="s">
        <v>399</v>
      </c>
      <c r="B249" s="136">
        <v>347981894</v>
      </c>
    </row>
    <row r="250" spans="1:2">
      <c r="A250" s="135" t="s">
        <v>400</v>
      </c>
      <c r="B250" s="136">
        <v>375195199</v>
      </c>
    </row>
    <row r="251" spans="1:2">
      <c r="A251" s="135" t="s">
        <v>401</v>
      </c>
      <c r="B251" s="136">
        <v>24962119</v>
      </c>
    </row>
    <row r="252" spans="1:2">
      <c r="A252" s="135" t="s">
        <v>1814</v>
      </c>
      <c r="B252" s="136">
        <v>12599752</v>
      </c>
    </row>
    <row r="253" spans="1:2">
      <c r="A253" s="135" t="s">
        <v>402</v>
      </c>
      <c r="B253" s="136">
        <v>29106362</v>
      </c>
    </row>
    <row r="254" spans="1:2">
      <c r="A254" s="135" t="s">
        <v>403</v>
      </c>
      <c r="B254" s="136">
        <v>6900511</v>
      </c>
    </row>
    <row r="255" spans="1:2">
      <c r="A255" s="135" t="s">
        <v>404</v>
      </c>
      <c r="B255" s="136">
        <v>6937977</v>
      </c>
    </row>
    <row r="256" spans="1:2">
      <c r="A256" s="135" t="s">
        <v>405</v>
      </c>
      <c r="B256" s="136">
        <v>8664731</v>
      </c>
    </row>
    <row r="257" spans="1:2">
      <c r="A257" s="135" t="s">
        <v>406</v>
      </c>
      <c r="B257" s="136">
        <v>11710444</v>
      </c>
    </row>
    <row r="258" spans="1:2">
      <c r="A258" s="135" t="s">
        <v>407</v>
      </c>
      <c r="B258" s="136">
        <v>32192453</v>
      </c>
    </row>
    <row r="259" spans="1:2">
      <c r="A259" s="135" t="s">
        <v>408</v>
      </c>
      <c r="B259" s="136">
        <v>7335007</v>
      </c>
    </row>
    <row r="260" spans="1:2">
      <c r="A260" s="135" t="s">
        <v>409</v>
      </c>
      <c r="B260" s="136">
        <v>65107673</v>
      </c>
    </row>
    <row r="261" spans="1:2">
      <c r="A261" s="135" t="s">
        <v>410</v>
      </c>
      <c r="B261" s="136">
        <v>10007093</v>
      </c>
    </row>
    <row r="262" spans="1:2">
      <c r="A262" s="135" t="s">
        <v>411</v>
      </c>
      <c r="B262" s="136">
        <v>18384340</v>
      </c>
    </row>
    <row r="263" spans="1:2">
      <c r="A263" s="135" t="s">
        <v>412</v>
      </c>
      <c r="B263" s="136">
        <v>7370052</v>
      </c>
    </row>
    <row r="264" spans="1:2">
      <c r="A264" s="135" t="s">
        <v>413</v>
      </c>
      <c r="B264" s="136">
        <v>17895892</v>
      </c>
    </row>
    <row r="265" spans="1:2">
      <c r="A265" s="135" t="s">
        <v>414</v>
      </c>
      <c r="B265" s="136">
        <v>8139434</v>
      </c>
    </row>
    <row r="266" spans="1:2">
      <c r="A266" s="135" t="s">
        <v>415</v>
      </c>
      <c r="B266" s="136">
        <v>25301909</v>
      </c>
    </row>
    <row r="267" spans="1:2">
      <c r="A267" s="135" t="s">
        <v>416</v>
      </c>
      <c r="B267" s="136">
        <v>1829475</v>
      </c>
    </row>
    <row r="268" spans="1:2">
      <c r="A268" s="135" t="s">
        <v>417</v>
      </c>
      <c r="B268" s="136">
        <v>6198419</v>
      </c>
    </row>
    <row r="269" spans="1:2">
      <c r="A269" s="135" t="s">
        <v>1815</v>
      </c>
      <c r="B269" s="136">
        <v>2568214</v>
      </c>
    </row>
    <row r="270" spans="1:2">
      <c r="A270" s="135" t="s">
        <v>1816</v>
      </c>
      <c r="B270" s="136">
        <v>3042539</v>
      </c>
    </row>
    <row r="271" spans="1:2">
      <c r="A271" s="135" t="s">
        <v>1817</v>
      </c>
      <c r="B271" s="136">
        <v>1775728</v>
      </c>
    </row>
    <row r="272" spans="1:2">
      <c r="A272" s="133" t="s">
        <v>418</v>
      </c>
      <c r="B272" s="134">
        <v>172432305</v>
      </c>
    </row>
    <row r="273" spans="1:2">
      <c r="A273" s="135" t="s">
        <v>419</v>
      </c>
      <c r="B273" s="136">
        <v>4503762</v>
      </c>
    </row>
    <row r="274" spans="1:2">
      <c r="A274" s="135" t="s">
        <v>1811</v>
      </c>
      <c r="B274" s="136">
        <v>13065007</v>
      </c>
    </row>
    <row r="275" spans="1:2">
      <c r="A275" s="135" t="s">
        <v>284</v>
      </c>
      <c r="B275" s="136">
        <v>3161570</v>
      </c>
    </row>
    <row r="276" spans="1:2">
      <c r="A276" s="135" t="s">
        <v>247</v>
      </c>
      <c r="B276" s="136">
        <v>671998</v>
      </c>
    </row>
    <row r="277" spans="1:2">
      <c r="A277" s="135" t="s">
        <v>420</v>
      </c>
      <c r="B277" s="136">
        <v>5505698</v>
      </c>
    </row>
    <row r="278" spans="1:2">
      <c r="A278" s="135" t="s">
        <v>421</v>
      </c>
      <c r="B278" s="136">
        <v>1414366</v>
      </c>
    </row>
    <row r="279" spans="1:2">
      <c r="A279" s="135" t="s">
        <v>422</v>
      </c>
      <c r="B279" s="136">
        <v>932233</v>
      </c>
    </row>
    <row r="280" spans="1:2">
      <c r="A280" s="135" t="s">
        <v>423</v>
      </c>
      <c r="B280" s="136">
        <v>1393216</v>
      </c>
    </row>
    <row r="281" spans="1:2">
      <c r="A281" s="135" t="s">
        <v>424</v>
      </c>
      <c r="B281" s="136">
        <v>982973</v>
      </c>
    </row>
    <row r="282" spans="1:2">
      <c r="A282" s="135" t="s">
        <v>398</v>
      </c>
      <c r="B282" s="136">
        <v>3907400</v>
      </c>
    </row>
    <row r="283" spans="1:2">
      <c r="A283" s="135" t="s">
        <v>426</v>
      </c>
      <c r="B283" s="136">
        <v>15701709</v>
      </c>
    </row>
    <row r="284" spans="1:2">
      <c r="A284" s="135" t="s">
        <v>1818</v>
      </c>
      <c r="B284" s="136">
        <v>11338581</v>
      </c>
    </row>
    <row r="285" spans="1:2">
      <c r="A285" s="135" t="s">
        <v>427</v>
      </c>
      <c r="B285" s="136">
        <v>13573132</v>
      </c>
    </row>
    <row r="286" spans="1:2">
      <c r="A286" s="135" t="s">
        <v>428</v>
      </c>
      <c r="B286" s="136">
        <v>12199470</v>
      </c>
    </row>
    <row r="287" spans="1:2">
      <c r="A287" s="135" t="s">
        <v>429</v>
      </c>
      <c r="B287" s="136">
        <v>14220141</v>
      </c>
    </row>
    <row r="288" spans="1:2">
      <c r="A288" s="135" t="s">
        <v>430</v>
      </c>
      <c r="B288" s="136">
        <v>9002517</v>
      </c>
    </row>
    <row r="289" spans="1:2">
      <c r="A289" s="135" t="s">
        <v>431</v>
      </c>
      <c r="B289" s="136">
        <v>2777484</v>
      </c>
    </row>
    <row r="290" spans="1:2">
      <c r="A290" s="135" t="s">
        <v>432</v>
      </c>
      <c r="B290" s="136">
        <v>2501961</v>
      </c>
    </row>
    <row r="291" spans="1:2">
      <c r="A291" s="135" t="s">
        <v>433</v>
      </c>
      <c r="B291" s="136">
        <v>4537935</v>
      </c>
    </row>
    <row r="292" spans="1:2">
      <c r="A292" s="135" t="s">
        <v>434</v>
      </c>
      <c r="B292" s="136">
        <v>3247790</v>
      </c>
    </row>
    <row r="293" spans="1:2">
      <c r="A293" s="135" t="s">
        <v>435</v>
      </c>
      <c r="B293" s="136">
        <v>3402950</v>
      </c>
    </row>
    <row r="294" spans="1:2">
      <c r="A294" s="135" t="s">
        <v>436</v>
      </c>
      <c r="B294" s="136">
        <v>2423315</v>
      </c>
    </row>
    <row r="295" spans="1:2">
      <c r="A295" s="135" t="s">
        <v>437</v>
      </c>
      <c r="B295" s="136">
        <v>1298107</v>
      </c>
    </row>
    <row r="296" spans="1:2">
      <c r="A296" s="135" t="s">
        <v>438</v>
      </c>
      <c r="B296" s="136">
        <v>8735340</v>
      </c>
    </row>
    <row r="297" spans="1:2">
      <c r="A297" s="135" t="s">
        <v>439</v>
      </c>
      <c r="B297" s="136">
        <v>2819681</v>
      </c>
    </row>
    <row r="298" spans="1:2">
      <c r="A298" s="135" t="s">
        <v>440</v>
      </c>
      <c r="B298" s="136">
        <v>5365896</v>
      </c>
    </row>
    <row r="299" spans="1:2">
      <c r="A299" s="135" t="s">
        <v>441</v>
      </c>
      <c r="B299" s="136">
        <v>6150491</v>
      </c>
    </row>
    <row r="300" spans="1:2">
      <c r="A300" s="135" t="s">
        <v>442</v>
      </c>
      <c r="B300" s="136">
        <v>1803530</v>
      </c>
    </row>
    <row r="301" spans="1:2">
      <c r="A301" s="135" t="s">
        <v>443</v>
      </c>
      <c r="B301" s="136">
        <v>1793975</v>
      </c>
    </row>
    <row r="302" spans="1:2">
      <c r="A302" s="135" t="s">
        <v>444</v>
      </c>
      <c r="B302" s="136">
        <v>1245134</v>
      </c>
    </row>
    <row r="303" spans="1:2">
      <c r="A303" s="135" t="s">
        <v>445</v>
      </c>
      <c r="B303" s="136">
        <v>4642535</v>
      </c>
    </row>
    <row r="304" spans="1:2">
      <c r="A304" s="135" t="s">
        <v>446</v>
      </c>
      <c r="B304" s="136">
        <v>2347120</v>
      </c>
    </row>
    <row r="305" spans="1:2">
      <c r="A305" s="135" t="s">
        <v>447</v>
      </c>
      <c r="B305" s="136">
        <v>1888692</v>
      </c>
    </row>
    <row r="306" spans="1:2">
      <c r="A306" s="135" t="s">
        <v>448</v>
      </c>
      <c r="B306" s="136">
        <v>1542320</v>
      </c>
    </row>
    <row r="307" spans="1:2">
      <c r="A307" s="135" t="s">
        <v>449</v>
      </c>
      <c r="B307" s="136">
        <v>1234163</v>
      </c>
    </row>
    <row r="308" spans="1:2">
      <c r="A308" s="135" t="s">
        <v>450</v>
      </c>
      <c r="B308" s="136">
        <v>1100113</v>
      </c>
    </row>
    <row r="309" spans="1:2">
      <c r="A309" s="133" t="s">
        <v>451</v>
      </c>
      <c r="B309" s="134">
        <v>221288236</v>
      </c>
    </row>
    <row r="310" spans="1:2">
      <c r="A310" s="135" t="s">
        <v>452</v>
      </c>
      <c r="B310" s="136">
        <v>14586016</v>
      </c>
    </row>
    <row r="311" spans="1:2">
      <c r="A311" s="135" t="s">
        <v>453</v>
      </c>
      <c r="B311" s="136">
        <v>1350465</v>
      </c>
    </row>
    <row r="312" spans="1:2">
      <c r="A312" s="135" t="s">
        <v>247</v>
      </c>
      <c r="B312" s="136">
        <v>749094</v>
      </c>
    </row>
    <row r="313" spans="1:2">
      <c r="A313" s="135" t="s">
        <v>395</v>
      </c>
      <c r="B313" s="136">
        <v>21269777</v>
      </c>
    </row>
    <row r="314" spans="1:2">
      <c r="A314" s="135" t="s">
        <v>454</v>
      </c>
      <c r="B314" s="136">
        <v>2776953</v>
      </c>
    </row>
    <row r="315" spans="1:2">
      <c r="A315" s="135" t="s">
        <v>455</v>
      </c>
      <c r="B315" s="136">
        <v>56544849</v>
      </c>
    </row>
    <row r="316" spans="1:2" ht="21">
      <c r="A316" s="135" t="s">
        <v>456</v>
      </c>
      <c r="B316" s="136">
        <v>2121273</v>
      </c>
    </row>
    <row r="317" spans="1:2">
      <c r="A317" s="135" t="s">
        <v>457</v>
      </c>
      <c r="B317" s="136">
        <v>5115073</v>
      </c>
    </row>
    <row r="318" spans="1:2">
      <c r="A318" s="135" t="s">
        <v>458</v>
      </c>
      <c r="B318" s="136">
        <v>1944073</v>
      </c>
    </row>
    <row r="319" spans="1:2">
      <c r="A319" s="135" t="s">
        <v>459</v>
      </c>
      <c r="B319" s="136">
        <v>39747849</v>
      </c>
    </row>
    <row r="320" spans="1:2">
      <c r="A320" s="135" t="s">
        <v>460</v>
      </c>
      <c r="B320" s="136">
        <v>38914426</v>
      </c>
    </row>
    <row r="321" spans="1:2">
      <c r="A321" s="135" t="s">
        <v>461</v>
      </c>
      <c r="B321" s="136">
        <v>3333446</v>
      </c>
    </row>
    <row r="322" spans="1:2">
      <c r="A322" s="135" t="s">
        <v>462</v>
      </c>
      <c r="B322" s="136">
        <v>2267712</v>
      </c>
    </row>
    <row r="323" spans="1:2">
      <c r="A323" s="135" t="s">
        <v>463</v>
      </c>
      <c r="B323" s="136">
        <v>2609776</v>
      </c>
    </row>
    <row r="324" spans="1:2">
      <c r="A324" s="135" t="s">
        <v>464</v>
      </c>
      <c r="B324" s="136">
        <v>2236475</v>
      </c>
    </row>
    <row r="325" spans="1:2">
      <c r="A325" s="135" t="s">
        <v>465</v>
      </c>
      <c r="B325" s="136">
        <v>2126930</v>
      </c>
    </row>
    <row r="326" spans="1:2">
      <c r="A326" s="135" t="s">
        <v>466</v>
      </c>
      <c r="B326" s="136">
        <v>8628317</v>
      </c>
    </row>
    <row r="327" spans="1:2">
      <c r="A327" s="135" t="s">
        <v>467</v>
      </c>
      <c r="B327" s="136">
        <v>1408571</v>
      </c>
    </row>
    <row r="328" spans="1:2">
      <c r="A328" s="135" t="s">
        <v>468</v>
      </c>
      <c r="B328" s="136">
        <v>5689885</v>
      </c>
    </row>
    <row r="329" spans="1:2">
      <c r="A329" s="135" t="s">
        <v>469</v>
      </c>
      <c r="B329" s="136">
        <v>4590874</v>
      </c>
    </row>
    <row r="330" spans="1:2">
      <c r="A330" s="135" t="s">
        <v>470</v>
      </c>
      <c r="B330" s="136">
        <v>2219092</v>
      </c>
    </row>
    <row r="331" spans="1:2">
      <c r="A331" s="135" t="s">
        <v>471</v>
      </c>
      <c r="B331" s="136">
        <v>1057310</v>
      </c>
    </row>
    <row r="332" spans="1:2">
      <c r="A332" s="133" t="s">
        <v>472</v>
      </c>
      <c r="B332" s="134">
        <v>724409897</v>
      </c>
    </row>
    <row r="333" spans="1:2">
      <c r="A333" s="135" t="s">
        <v>473</v>
      </c>
      <c r="B333" s="136">
        <v>222536588</v>
      </c>
    </row>
    <row r="334" spans="1:2">
      <c r="A334" s="135" t="s">
        <v>474</v>
      </c>
      <c r="B334" s="136">
        <v>187798</v>
      </c>
    </row>
    <row r="335" spans="1:2">
      <c r="A335" s="135" t="s">
        <v>475</v>
      </c>
      <c r="B335" s="136">
        <v>22050</v>
      </c>
    </row>
    <row r="336" spans="1:2">
      <c r="A336" s="135" t="s">
        <v>254</v>
      </c>
      <c r="B336" s="136">
        <v>54614</v>
      </c>
    </row>
    <row r="337" spans="1:2">
      <c r="A337" s="135" t="s">
        <v>476</v>
      </c>
      <c r="B337" s="136">
        <v>18088527</v>
      </c>
    </row>
    <row r="338" spans="1:2">
      <c r="A338" s="135" t="s">
        <v>338</v>
      </c>
      <c r="B338" s="136">
        <v>1151754</v>
      </c>
    </row>
    <row r="339" spans="1:2">
      <c r="A339" s="135" t="s">
        <v>477</v>
      </c>
      <c r="B339" s="136">
        <v>1619209</v>
      </c>
    </row>
    <row r="340" spans="1:2">
      <c r="A340" s="135" t="s">
        <v>478</v>
      </c>
      <c r="B340" s="136">
        <v>130620</v>
      </c>
    </row>
    <row r="341" spans="1:2">
      <c r="A341" s="135" t="s">
        <v>479</v>
      </c>
      <c r="B341" s="136">
        <v>40000</v>
      </c>
    </row>
    <row r="342" spans="1:2">
      <c r="A342" s="135" t="s">
        <v>480</v>
      </c>
      <c r="B342" s="136">
        <v>100000</v>
      </c>
    </row>
    <row r="343" spans="1:2">
      <c r="A343" s="135" t="s">
        <v>481</v>
      </c>
      <c r="B343" s="136">
        <v>55677040</v>
      </c>
    </row>
    <row r="344" spans="1:2">
      <c r="A344" s="135" t="s">
        <v>482</v>
      </c>
      <c r="B344" s="136">
        <v>1617665</v>
      </c>
    </row>
    <row r="345" spans="1:2">
      <c r="A345" s="135" t="s">
        <v>483</v>
      </c>
      <c r="B345" s="136">
        <v>936740</v>
      </c>
    </row>
    <row r="346" spans="1:2">
      <c r="A346" s="135" t="s">
        <v>484</v>
      </c>
      <c r="B346" s="136">
        <v>171834</v>
      </c>
    </row>
    <row r="347" spans="1:2">
      <c r="A347" s="135" t="s">
        <v>485</v>
      </c>
      <c r="B347" s="136">
        <v>94980103</v>
      </c>
    </row>
    <row r="348" spans="1:2">
      <c r="A348" s="135" t="s">
        <v>486</v>
      </c>
      <c r="B348" s="136">
        <v>1668800</v>
      </c>
    </row>
    <row r="349" spans="1:2">
      <c r="A349" s="135" t="s">
        <v>487</v>
      </c>
      <c r="B349" s="136">
        <v>325382355</v>
      </c>
    </row>
    <row r="350" spans="1:2">
      <c r="A350" s="135" t="s">
        <v>488</v>
      </c>
      <c r="B350" s="136">
        <v>44200</v>
      </c>
    </row>
    <row r="351" spans="1:2">
      <c r="A351" s="133" t="s">
        <v>489</v>
      </c>
      <c r="B351" s="134">
        <v>197703723</v>
      </c>
    </row>
    <row r="352" spans="1:2">
      <c r="A352" s="135" t="s">
        <v>490</v>
      </c>
      <c r="B352" s="136">
        <v>3951066</v>
      </c>
    </row>
    <row r="353" spans="1:2">
      <c r="A353" s="135" t="s">
        <v>247</v>
      </c>
      <c r="B353" s="136">
        <v>1063142</v>
      </c>
    </row>
    <row r="354" spans="1:2">
      <c r="A354" s="135" t="s">
        <v>491</v>
      </c>
      <c r="B354" s="136">
        <v>19120498</v>
      </c>
    </row>
    <row r="355" spans="1:2">
      <c r="A355" s="135" t="s">
        <v>492</v>
      </c>
      <c r="B355" s="136">
        <v>1902112</v>
      </c>
    </row>
    <row r="356" spans="1:2">
      <c r="A356" s="135" t="s">
        <v>493</v>
      </c>
      <c r="B356" s="136">
        <v>9427025</v>
      </c>
    </row>
    <row r="357" spans="1:2">
      <c r="A357" s="135" t="s">
        <v>494</v>
      </c>
      <c r="B357" s="136">
        <v>5633443</v>
      </c>
    </row>
    <row r="358" spans="1:2">
      <c r="A358" s="135" t="s">
        <v>495</v>
      </c>
      <c r="B358" s="136">
        <v>3716042</v>
      </c>
    </row>
    <row r="359" spans="1:2">
      <c r="A359" s="135" t="s">
        <v>496</v>
      </c>
      <c r="B359" s="136">
        <v>1947791</v>
      </c>
    </row>
    <row r="360" spans="1:2">
      <c r="A360" s="135" t="s">
        <v>497</v>
      </c>
      <c r="B360" s="136">
        <v>69315272</v>
      </c>
    </row>
    <row r="361" spans="1:2">
      <c r="A361" s="135" t="s">
        <v>498</v>
      </c>
      <c r="B361" s="136">
        <v>5352734</v>
      </c>
    </row>
    <row r="362" spans="1:2">
      <c r="A362" s="135" t="s">
        <v>499</v>
      </c>
      <c r="B362" s="136">
        <v>3531670</v>
      </c>
    </row>
    <row r="363" spans="1:2">
      <c r="A363" s="135" t="s">
        <v>500</v>
      </c>
      <c r="B363" s="136">
        <v>3753764</v>
      </c>
    </row>
    <row r="364" spans="1:2">
      <c r="A364" s="135" t="s">
        <v>267</v>
      </c>
      <c r="B364" s="136">
        <v>2144802</v>
      </c>
    </row>
    <row r="365" spans="1:2">
      <c r="A365" s="135" t="s">
        <v>501</v>
      </c>
      <c r="B365" s="136">
        <v>2289441</v>
      </c>
    </row>
    <row r="366" spans="1:2">
      <c r="A366" s="135" t="s">
        <v>502</v>
      </c>
      <c r="B366" s="136">
        <v>2946200</v>
      </c>
    </row>
    <row r="367" spans="1:2">
      <c r="A367" s="135" t="s">
        <v>447</v>
      </c>
      <c r="B367" s="136">
        <v>4275329</v>
      </c>
    </row>
    <row r="368" spans="1:2">
      <c r="A368" s="135" t="s">
        <v>503</v>
      </c>
      <c r="B368" s="136">
        <v>87398</v>
      </c>
    </row>
    <row r="369" spans="1:2">
      <c r="A369" s="135" t="s">
        <v>504</v>
      </c>
      <c r="B369" s="136">
        <v>7007196</v>
      </c>
    </row>
    <row r="370" spans="1:2">
      <c r="A370" s="135" t="s">
        <v>505</v>
      </c>
      <c r="B370" s="136">
        <v>50238798</v>
      </c>
    </row>
    <row r="371" spans="1:2">
      <c r="A371" s="133" t="s">
        <v>506</v>
      </c>
      <c r="B371" s="134">
        <v>59103200</v>
      </c>
    </row>
    <row r="372" spans="1:2">
      <c r="A372" s="135" t="s">
        <v>507</v>
      </c>
      <c r="B372" s="136">
        <v>7727578</v>
      </c>
    </row>
    <row r="373" spans="1:2">
      <c r="A373" s="135" t="s">
        <v>508</v>
      </c>
      <c r="B373" s="136">
        <v>5121533</v>
      </c>
    </row>
    <row r="374" spans="1:2">
      <c r="A374" s="135" t="s">
        <v>509</v>
      </c>
      <c r="B374" s="136">
        <v>42674581</v>
      </c>
    </row>
    <row r="375" spans="1:2">
      <c r="A375" s="135" t="s">
        <v>510</v>
      </c>
      <c r="B375" s="136">
        <v>1567230</v>
      </c>
    </row>
    <row r="376" spans="1:2">
      <c r="A376" s="135" t="s">
        <v>511</v>
      </c>
      <c r="B376" s="136">
        <v>2012278</v>
      </c>
    </row>
    <row r="377" spans="1:2">
      <c r="A377" s="133" t="s">
        <v>516</v>
      </c>
      <c r="B377" s="134">
        <v>133754133</v>
      </c>
    </row>
    <row r="378" spans="1:2">
      <c r="A378" s="135" t="s">
        <v>517</v>
      </c>
      <c r="B378" s="136">
        <v>4014689</v>
      </c>
    </row>
    <row r="379" spans="1:2">
      <c r="A379" s="135" t="s">
        <v>247</v>
      </c>
      <c r="B379" s="136">
        <v>2212870</v>
      </c>
    </row>
    <row r="380" spans="1:2">
      <c r="A380" s="135" t="s">
        <v>518</v>
      </c>
      <c r="B380" s="136">
        <v>4920918</v>
      </c>
    </row>
    <row r="381" spans="1:2">
      <c r="A381" s="135" t="s">
        <v>519</v>
      </c>
      <c r="B381" s="136">
        <v>2126318</v>
      </c>
    </row>
    <row r="382" spans="1:2">
      <c r="A382" s="135" t="s">
        <v>520</v>
      </c>
      <c r="B382" s="136">
        <v>2026610</v>
      </c>
    </row>
    <row r="383" spans="1:2">
      <c r="A383" s="135" t="s">
        <v>521</v>
      </c>
      <c r="B383" s="136">
        <v>2505819</v>
      </c>
    </row>
    <row r="384" spans="1:2">
      <c r="A384" s="135" t="s">
        <v>522</v>
      </c>
      <c r="B384" s="136">
        <v>1381052</v>
      </c>
    </row>
    <row r="385" spans="1:2">
      <c r="A385" s="135" t="s">
        <v>523</v>
      </c>
      <c r="B385" s="136">
        <v>3713783</v>
      </c>
    </row>
    <row r="386" spans="1:2">
      <c r="A386" s="135" t="s">
        <v>524</v>
      </c>
      <c r="B386" s="136">
        <v>3866378</v>
      </c>
    </row>
    <row r="387" spans="1:2">
      <c r="A387" s="135" t="s">
        <v>525</v>
      </c>
      <c r="B387" s="136">
        <v>1004154</v>
      </c>
    </row>
    <row r="388" spans="1:2">
      <c r="A388" s="135" t="s">
        <v>526</v>
      </c>
      <c r="B388" s="136">
        <v>2277932</v>
      </c>
    </row>
    <row r="389" spans="1:2">
      <c r="A389" s="135" t="s">
        <v>527</v>
      </c>
      <c r="B389" s="136">
        <v>1640895</v>
      </c>
    </row>
    <row r="390" spans="1:2">
      <c r="A390" s="135" t="s">
        <v>528</v>
      </c>
      <c r="B390" s="136">
        <v>937777</v>
      </c>
    </row>
    <row r="391" spans="1:2">
      <c r="A391" s="135" t="s">
        <v>529</v>
      </c>
      <c r="B391" s="136">
        <v>856930</v>
      </c>
    </row>
    <row r="392" spans="1:2">
      <c r="A392" s="135" t="s">
        <v>530</v>
      </c>
      <c r="B392" s="136">
        <v>2452989</v>
      </c>
    </row>
    <row r="393" spans="1:2">
      <c r="A393" s="135" t="s">
        <v>531</v>
      </c>
      <c r="B393" s="136">
        <v>1672699</v>
      </c>
    </row>
    <row r="394" spans="1:2">
      <c r="A394" s="135" t="s">
        <v>532</v>
      </c>
      <c r="B394" s="136">
        <v>1583528</v>
      </c>
    </row>
    <row r="395" spans="1:2">
      <c r="A395" s="135" t="s">
        <v>533</v>
      </c>
      <c r="B395" s="136">
        <v>1435973</v>
      </c>
    </row>
    <row r="396" spans="1:2">
      <c r="A396" s="135" t="s">
        <v>534</v>
      </c>
      <c r="B396" s="136">
        <v>1129139</v>
      </c>
    </row>
    <row r="397" spans="1:2">
      <c r="A397" s="135" t="s">
        <v>535</v>
      </c>
      <c r="B397" s="136">
        <v>17511379</v>
      </c>
    </row>
    <row r="398" spans="1:2">
      <c r="A398" s="135" t="s">
        <v>536</v>
      </c>
      <c r="B398" s="136">
        <v>1435921</v>
      </c>
    </row>
    <row r="399" spans="1:2">
      <c r="A399" s="135" t="s">
        <v>537</v>
      </c>
      <c r="B399" s="136">
        <v>11596861</v>
      </c>
    </row>
    <row r="400" spans="1:2">
      <c r="A400" s="135" t="s">
        <v>538</v>
      </c>
      <c r="B400" s="136">
        <v>942852</v>
      </c>
    </row>
    <row r="401" spans="1:2">
      <c r="A401" s="135" t="s">
        <v>539</v>
      </c>
      <c r="B401" s="136">
        <v>1008194</v>
      </c>
    </row>
    <row r="402" spans="1:2">
      <c r="A402" s="135" t="s">
        <v>540</v>
      </c>
      <c r="B402" s="136">
        <v>2159335</v>
      </c>
    </row>
    <row r="403" spans="1:2">
      <c r="A403" s="135" t="s">
        <v>541</v>
      </c>
      <c r="B403" s="136">
        <v>830266</v>
      </c>
    </row>
    <row r="404" spans="1:2">
      <c r="A404" s="135" t="s">
        <v>542</v>
      </c>
      <c r="B404" s="136">
        <v>6046898</v>
      </c>
    </row>
    <row r="405" spans="1:2">
      <c r="A405" s="135" t="s">
        <v>543</v>
      </c>
      <c r="B405" s="136">
        <v>8304111</v>
      </c>
    </row>
    <row r="406" spans="1:2">
      <c r="A406" s="135" t="s">
        <v>544</v>
      </c>
      <c r="B406" s="136">
        <v>793985</v>
      </c>
    </row>
    <row r="407" spans="1:2">
      <c r="A407" s="135" t="s">
        <v>545</v>
      </c>
      <c r="B407" s="136">
        <v>1005657</v>
      </c>
    </row>
    <row r="408" spans="1:2">
      <c r="A408" s="135" t="s">
        <v>546</v>
      </c>
      <c r="B408" s="136">
        <v>1339862</v>
      </c>
    </row>
    <row r="409" spans="1:2">
      <c r="A409" s="135" t="s">
        <v>547</v>
      </c>
      <c r="B409" s="136">
        <v>1214075</v>
      </c>
    </row>
    <row r="410" spans="1:2">
      <c r="A410" s="135" t="s">
        <v>548</v>
      </c>
      <c r="B410" s="136">
        <v>1431522</v>
      </c>
    </row>
    <row r="411" spans="1:2">
      <c r="A411" s="135" t="s">
        <v>549</v>
      </c>
      <c r="B411" s="136">
        <v>1205708</v>
      </c>
    </row>
    <row r="412" spans="1:2">
      <c r="A412" s="135" t="s">
        <v>550</v>
      </c>
      <c r="B412" s="136">
        <v>1627331</v>
      </c>
    </row>
    <row r="413" spans="1:2">
      <c r="A413" s="135" t="s">
        <v>551</v>
      </c>
      <c r="B413" s="136">
        <v>7254280</v>
      </c>
    </row>
    <row r="414" spans="1:2">
      <c r="A414" s="135" t="s">
        <v>552</v>
      </c>
      <c r="B414" s="136">
        <v>444230</v>
      </c>
    </row>
    <row r="415" spans="1:2">
      <c r="A415" s="135" t="s">
        <v>553</v>
      </c>
      <c r="B415" s="136">
        <v>4221117</v>
      </c>
    </row>
    <row r="416" spans="1:2">
      <c r="A416" s="135" t="s">
        <v>554</v>
      </c>
      <c r="B416" s="136">
        <v>1106211</v>
      </c>
    </row>
    <row r="417" spans="1:2">
      <c r="A417" s="135" t="s">
        <v>555</v>
      </c>
      <c r="B417" s="136">
        <v>1094028</v>
      </c>
    </row>
    <row r="418" spans="1:2">
      <c r="A418" s="135" t="s">
        <v>556</v>
      </c>
      <c r="B418" s="136">
        <v>1814355</v>
      </c>
    </row>
    <row r="419" spans="1:2">
      <c r="A419" s="135" t="s">
        <v>557</v>
      </c>
      <c r="B419" s="136">
        <v>534113</v>
      </c>
    </row>
    <row r="420" spans="1:2">
      <c r="A420" s="135" t="s">
        <v>558</v>
      </c>
      <c r="B420" s="136">
        <v>1460648</v>
      </c>
    </row>
    <row r="421" spans="1:2">
      <c r="A421" s="135" t="s">
        <v>559</v>
      </c>
      <c r="B421" s="136">
        <v>6207887</v>
      </c>
    </row>
    <row r="422" spans="1:2">
      <c r="A422" s="135" t="s">
        <v>560</v>
      </c>
      <c r="B422" s="136">
        <v>2584745</v>
      </c>
    </row>
    <row r="423" spans="1:2">
      <c r="A423" s="135" t="s">
        <v>561</v>
      </c>
      <c r="B423" s="136">
        <v>773005</v>
      </c>
    </row>
    <row r="424" spans="1:2">
      <c r="A424" s="135" t="s">
        <v>562</v>
      </c>
      <c r="B424" s="136">
        <v>1949410</v>
      </c>
    </row>
    <row r="425" spans="1:2">
      <c r="A425" s="135" t="s">
        <v>563</v>
      </c>
      <c r="B425" s="136">
        <v>1543283</v>
      </c>
    </row>
    <row r="426" spans="1:2">
      <c r="A426" s="135" t="s">
        <v>564</v>
      </c>
      <c r="B426" s="136">
        <v>1391531</v>
      </c>
    </row>
    <row r="427" spans="1:2">
      <c r="A427" s="135" t="s">
        <v>565</v>
      </c>
      <c r="B427" s="136">
        <v>1160880</v>
      </c>
    </row>
    <row r="428" spans="1:2">
      <c r="A428" s="133" t="s">
        <v>566</v>
      </c>
      <c r="B428" s="134">
        <v>844901451</v>
      </c>
    </row>
    <row r="429" spans="1:2">
      <c r="A429" s="135" t="s">
        <v>567</v>
      </c>
      <c r="B429" s="136">
        <v>418714168</v>
      </c>
    </row>
    <row r="430" spans="1:2">
      <c r="A430" s="135" t="s">
        <v>568</v>
      </c>
      <c r="B430" s="136">
        <v>420090942</v>
      </c>
    </row>
    <row r="431" spans="1:2">
      <c r="A431" s="135" t="s">
        <v>569</v>
      </c>
      <c r="B431" s="136">
        <v>1272776</v>
      </c>
    </row>
    <row r="432" spans="1:2">
      <c r="A432" s="135" t="s">
        <v>1819</v>
      </c>
      <c r="B432" s="136">
        <v>4823565</v>
      </c>
    </row>
    <row r="433" spans="1:2">
      <c r="A433" s="133" t="s">
        <v>570</v>
      </c>
      <c r="B433" s="134">
        <v>12841022</v>
      </c>
    </row>
    <row r="434" spans="1:2" ht="21">
      <c r="A434" s="135" t="s">
        <v>571</v>
      </c>
      <c r="B434" s="136">
        <v>2941037</v>
      </c>
    </row>
    <row r="435" spans="1:2">
      <c r="A435" s="135" t="s">
        <v>572</v>
      </c>
      <c r="B435" s="136">
        <v>7382078</v>
      </c>
    </row>
    <row r="436" spans="1:2">
      <c r="A436" s="135" t="s">
        <v>1820</v>
      </c>
      <c r="B436" s="136">
        <v>2517907</v>
      </c>
    </row>
    <row r="437" spans="1:2">
      <c r="A437" s="133" t="s">
        <v>573</v>
      </c>
      <c r="B437" s="134">
        <v>3676544</v>
      </c>
    </row>
    <row r="438" spans="1:2">
      <c r="A438" s="135" t="s">
        <v>574</v>
      </c>
      <c r="B438" s="136">
        <v>2295988</v>
      </c>
    </row>
    <row r="439" spans="1:2">
      <c r="A439" s="135" t="s">
        <v>395</v>
      </c>
      <c r="B439" s="136">
        <v>1380556</v>
      </c>
    </row>
    <row r="440" spans="1:2">
      <c r="A440" s="133" t="s">
        <v>575</v>
      </c>
      <c r="B440" s="134">
        <v>382486992</v>
      </c>
    </row>
    <row r="441" spans="1:2">
      <c r="A441" s="135" t="s">
        <v>576</v>
      </c>
      <c r="B441" s="136">
        <v>4983345</v>
      </c>
    </row>
    <row r="442" spans="1:2" ht="21">
      <c r="A442" s="135" t="s">
        <v>577</v>
      </c>
      <c r="B442" s="136">
        <v>2286210</v>
      </c>
    </row>
    <row r="443" spans="1:2">
      <c r="A443" s="135" t="s">
        <v>254</v>
      </c>
      <c r="B443" s="136">
        <v>201299</v>
      </c>
    </row>
    <row r="444" spans="1:2">
      <c r="A444" s="135" t="s">
        <v>262</v>
      </c>
      <c r="B444" s="136">
        <v>782104</v>
      </c>
    </row>
    <row r="445" spans="1:2">
      <c r="A445" s="135" t="s">
        <v>395</v>
      </c>
      <c r="B445" s="136">
        <v>51506168</v>
      </c>
    </row>
    <row r="446" spans="1:2">
      <c r="A446" s="135" t="s">
        <v>394</v>
      </c>
      <c r="B446" s="136">
        <v>1658947</v>
      </c>
    </row>
    <row r="447" spans="1:2">
      <c r="A447" s="135" t="s">
        <v>578</v>
      </c>
      <c r="B447" s="136">
        <v>922915</v>
      </c>
    </row>
    <row r="448" spans="1:2">
      <c r="A448" s="135" t="s">
        <v>579</v>
      </c>
      <c r="B448" s="136">
        <v>1813335</v>
      </c>
    </row>
    <row r="449" spans="1:2">
      <c r="A449" s="135" t="s">
        <v>580</v>
      </c>
      <c r="B449" s="136">
        <v>15005602</v>
      </c>
    </row>
    <row r="450" spans="1:2">
      <c r="A450" s="135" t="s">
        <v>581</v>
      </c>
      <c r="B450" s="136">
        <v>537025</v>
      </c>
    </row>
    <row r="451" spans="1:2">
      <c r="A451" s="135" t="s">
        <v>247</v>
      </c>
      <c r="B451" s="136">
        <v>244902</v>
      </c>
    </row>
    <row r="452" spans="1:2">
      <c r="A452" s="135" t="s">
        <v>582</v>
      </c>
      <c r="B452" s="136">
        <v>651608</v>
      </c>
    </row>
    <row r="453" spans="1:2">
      <c r="A453" s="135" t="s">
        <v>583</v>
      </c>
      <c r="B453" s="136">
        <v>1407902</v>
      </c>
    </row>
    <row r="454" spans="1:2">
      <c r="A454" s="135" t="s">
        <v>584</v>
      </c>
      <c r="B454" s="136">
        <v>2383204</v>
      </c>
    </row>
    <row r="455" spans="1:2">
      <c r="A455" s="135" t="s">
        <v>585</v>
      </c>
      <c r="B455" s="136">
        <v>8366860</v>
      </c>
    </row>
    <row r="456" spans="1:2">
      <c r="A456" s="135" t="s">
        <v>586</v>
      </c>
      <c r="B456" s="136">
        <v>15477555</v>
      </c>
    </row>
    <row r="457" spans="1:2">
      <c r="A457" s="135" t="s">
        <v>587</v>
      </c>
      <c r="B457" s="136">
        <v>22230888</v>
      </c>
    </row>
    <row r="458" spans="1:2">
      <c r="A458" s="135" t="s">
        <v>250</v>
      </c>
      <c r="B458" s="136">
        <v>2601487</v>
      </c>
    </row>
    <row r="459" spans="1:2">
      <c r="A459" s="135" t="s">
        <v>588</v>
      </c>
      <c r="B459" s="136">
        <v>112216499</v>
      </c>
    </row>
    <row r="460" spans="1:2">
      <c r="A460" s="135" t="s">
        <v>589</v>
      </c>
      <c r="B460" s="136">
        <v>26418749</v>
      </c>
    </row>
    <row r="461" spans="1:2">
      <c r="A461" s="135" t="s">
        <v>590</v>
      </c>
      <c r="B461" s="136">
        <v>8828171</v>
      </c>
    </row>
    <row r="462" spans="1:2">
      <c r="A462" s="135" t="s">
        <v>591</v>
      </c>
      <c r="B462" s="136">
        <v>8312092</v>
      </c>
    </row>
    <row r="463" spans="1:2">
      <c r="A463" s="135" t="s">
        <v>592</v>
      </c>
      <c r="B463" s="136">
        <v>9389823</v>
      </c>
    </row>
    <row r="464" spans="1:2">
      <c r="A464" s="135" t="s">
        <v>593</v>
      </c>
      <c r="B464" s="136">
        <v>9549570</v>
      </c>
    </row>
    <row r="465" spans="1:2">
      <c r="A465" s="135" t="s">
        <v>594</v>
      </c>
      <c r="B465" s="136">
        <v>3934307</v>
      </c>
    </row>
    <row r="466" spans="1:2">
      <c r="A466" s="135" t="s">
        <v>595</v>
      </c>
      <c r="B466" s="136">
        <v>1905361</v>
      </c>
    </row>
    <row r="467" spans="1:2">
      <c r="A467" s="135" t="s">
        <v>596</v>
      </c>
      <c r="B467" s="136">
        <v>9144286</v>
      </c>
    </row>
    <row r="468" spans="1:2">
      <c r="A468" s="135" t="s">
        <v>597</v>
      </c>
      <c r="B468" s="136">
        <v>55242577</v>
      </c>
    </row>
    <row r="469" spans="1:2">
      <c r="A469" s="135" t="s">
        <v>598</v>
      </c>
      <c r="B469" s="136">
        <v>1405094</v>
      </c>
    </row>
    <row r="470" spans="1:2">
      <c r="A470" s="135" t="s">
        <v>599</v>
      </c>
      <c r="B470" s="136">
        <v>2148223</v>
      </c>
    </row>
    <row r="471" spans="1:2">
      <c r="A471" s="135" t="s">
        <v>600</v>
      </c>
      <c r="B471" s="136">
        <v>930884</v>
      </c>
    </row>
    <row r="472" spans="1:2">
      <c r="A472" s="133" t="s">
        <v>601</v>
      </c>
      <c r="B472" s="134">
        <v>175072491</v>
      </c>
    </row>
    <row r="473" spans="1:2">
      <c r="A473" s="135" t="s">
        <v>602</v>
      </c>
      <c r="B473" s="136">
        <v>6179085</v>
      </c>
    </row>
    <row r="474" spans="1:2">
      <c r="A474" s="135" t="s">
        <v>603</v>
      </c>
      <c r="B474" s="136">
        <v>616729</v>
      </c>
    </row>
    <row r="475" spans="1:2">
      <c r="A475" s="135" t="s">
        <v>247</v>
      </c>
      <c r="B475" s="136">
        <v>429978</v>
      </c>
    </row>
    <row r="476" spans="1:2">
      <c r="A476" s="135" t="s">
        <v>262</v>
      </c>
      <c r="B476" s="136">
        <v>1661747</v>
      </c>
    </row>
    <row r="477" spans="1:2">
      <c r="A477" s="135" t="s">
        <v>395</v>
      </c>
      <c r="B477" s="136">
        <v>9451221</v>
      </c>
    </row>
    <row r="478" spans="1:2">
      <c r="A478" s="135" t="s">
        <v>604</v>
      </c>
      <c r="B478" s="136">
        <v>2551253</v>
      </c>
    </row>
    <row r="479" spans="1:2">
      <c r="A479" s="135" t="s">
        <v>254</v>
      </c>
      <c r="B479" s="136">
        <v>424495</v>
      </c>
    </row>
    <row r="480" spans="1:2">
      <c r="A480" s="135" t="s">
        <v>605</v>
      </c>
      <c r="B480" s="136">
        <v>3278047</v>
      </c>
    </row>
    <row r="481" spans="1:2">
      <c r="A481" s="135" t="s">
        <v>606</v>
      </c>
      <c r="B481" s="136">
        <v>2226293</v>
      </c>
    </row>
    <row r="482" spans="1:2">
      <c r="A482" s="135" t="s">
        <v>607</v>
      </c>
      <c r="B482" s="136">
        <v>62689309</v>
      </c>
    </row>
    <row r="483" spans="1:2">
      <c r="A483" s="135" t="s">
        <v>608</v>
      </c>
      <c r="B483" s="136">
        <v>7016249</v>
      </c>
    </row>
    <row r="484" spans="1:2">
      <c r="A484" s="135" t="s">
        <v>609</v>
      </c>
      <c r="B484" s="136">
        <v>5574211</v>
      </c>
    </row>
    <row r="485" spans="1:2">
      <c r="A485" s="135" t="s">
        <v>610</v>
      </c>
      <c r="B485" s="136">
        <v>20353013</v>
      </c>
    </row>
    <row r="486" spans="1:2">
      <c r="A486" s="135" t="s">
        <v>611</v>
      </c>
      <c r="B486" s="136">
        <v>7542500</v>
      </c>
    </row>
    <row r="487" spans="1:2">
      <c r="A487" s="135" t="s">
        <v>612</v>
      </c>
      <c r="B487" s="136">
        <v>1587372</v>
      </c>
    </row>
    <row r="488" spans="1:2">
      <c r="A488" s="135" t="s">
        <v>613</v>
      </c>
      <c r="B488" s="136">
        <v>6023628</v>
      </c>
    </row>
    <row r="489" spans="1:2">
      <c r="A489" s="135" t="s">
        <v>614</v>
      </c>
      <c r="B489" s="136">
        <v>12404460</v>
      </c>
    </row>
    <row r="490" spans="1:2">
      <c r="A490" s="135" t="s">
        <v>615</v>
      </c>
      <c r="B490" s="136">
        <v>9303888</v>
      </c>
    </row>
    <row r="491" spans="1:2">
      <c r="A491" s="135" t="s">
        <v>616</v>
      </c>
      <c r="B491" s="136">
        <v>10243635</v>
      </c>
    </row>
    <row r="492" spans="1:2">
      <c r="A492" s="135" t="s">
        <v>617</v>
      </c>
      <c r="B492" s="136">
        <v>5515378</v>
      </c>
    </row>
    <row r="493" spans="1:2">
      <c r="A493" s="133" t="s">
        <v>618</v>
      </c>
      <c r="B493" s="134">
        <v>145776499</v>
      </c>
    </row>
    <row r="494" spans="1:2">
      <c r="A494" s="135" t="s">
        <v>619</v>
      </c>
      <c r="B494" s="136">
        <v>104962142</v>
      </c>
    </row>
    <row r="495" spans="1:2">
      <c r="A495" s="135" t="s">
        <v>620</v>
      </c>
      <c r="B495" s="136">
        <v>24416620</v>
      </c>
    </row>
    <row r="496" spans="1:2">
      <c r="A496" s="135" t="s">
        <v>621</v>
      </c>
      <c r="B496" s="136">
        <v>3287170</v>
      </c>
    </row>
    <row r="497" spans="1:2">
      <c r="A497" s="135" t="s">
        <v>395</v>
      </c>
      <c r="B497" s="136">
        <v>6781856</v>
      </c>
    </row>
    <row r="498" spans="1:2">
      <c r="A498" s="135" t="s">
        <v>284</v>
      </c>
      <c r="B498" s="136">
        <v>854187</v>
      </c>
    </row>
    <row r="499" spans="1:2">
      <c r="A499" s="135" t="s">
        <v>254</v>
      </c>
      <c r="B499" s="136">
        <v>554831</v>
      </c>
    </row>
    <row r="500" spans="1:2">
      <c r="A500" s="135" t="s">
        <v>622</v>
      </c>
      <c r="B500" s="136">
        <v>1514472</v>
      </c>
    </row>
    <row r="501" spans="1:2" ht="21">
      <c r="A501" s="135" t="s">
        <v>623</v>
      </c>
      <c r="B501" s="136">
        <v>628969</v>
      </c>
    </row>
    <row r="502" spans="1:2">
      <c r="A502" s="135" t="s">
        <v>624</v>
      </c>
      <c r="B502" s="136">
        <v>2776252</v>
      </c>
    </row>
    <row r="503" spans="1:2">
      <c r="A503" s="133" t="s">
        <v>625</v>
      </c>
      <c r="B503" s="134">
        <v>38255461</v>
      </c>
    </row>
    <row r="504" spans="1:2" ht="21">
      <c r="A504" s="135" t="s">
        <v>626</v>
      </c>
      <c r="B504" s="136">
        <v>20766729</v>
      </c>
    </row>
    <row r="505" spans="1:2">
      <c r="A505" s="135" t="s">
        <v>627</v>
      </c>
      <c r="B505" s="136">
        <v>12456282</v>
      </c>
    </row>
    <row r="506" spans="1:2">
      <c r="A506" s="135" t="s">
        <v>1821</v>
      </c>
      <c r="B506" s="136">
        <v>5032450</v>
      </c>
    </row>
    <row r="507" spans="1:2">
      <c r="A507" s="133" t="s">
        <v>628</v>
      </c>
      <c r="B507" s="134">
        <v>710372065</v>
      </c>
    </row>
    <row r="508" spans="1:2">
      <c r="A508" s="135" t="s">
        <v>629</v>
      </c>
      <c r="B508" s="136">
        <v>24467918</v>
      </c>
    </row>
    <row r="509" spans="1:2">
      <c r="A509" s="135" t="s">
        <v>398</v>
      </c>
      <c r="B509" s="136">
        <v>2719372</v>
      </c>
    </row>
    <row r="510" spans="1:2">
      <c r="A510" s="135" t="s">
        <v>284</v>
      </c>
      <c r="B510" s="136">
        <v>1778600</v>
      </c>
    </row>
    <row r="511" spans="1:2">
      <c r="A511" s="135" t="s">
        <v>630</v>
      </c>
      <c r="B511" s="136">
        <v>954224</v>
      </c>
    </row>
    <row r="512" spans="1:2">
      <c r="A512" s="135" t="s">
        <v>631</v>
      </c>
      <c r="B512" s="136">
        <v>76878558</v>
      </c>
    </row>
    <row r="513" spans="1:2">
      <c r="A513" s="135" t="s">
        <v>632</v>
      </c>
      <c r="B513" s="136">
        <v>1560260</v>
      </c>
    </row>
    <row r="514" spans="1:2">
      <c r="A514" s="135" t="s">
        <v>254</v>
      </c>
      <c r="B514" s="136">
        <v>535363</v>
      </c>
    </row>
    <row r="515" spans="1:2">
      <c r="A515" s="135" t="s">
        <v>633</v>
      </c>
      <c r="B515" s="136">
        <v>39422175</v>
      </c>
    </row>
    <row r="516" spans="1:2">
      <c r="A516" s="135" t="s">
        <v>634</v>
      </c>
      <c r="B516" s="136">
        <v>1123803</v>
      </c>
    </row>
    <row r="517" spans="1:2">
      <c r="A517" s="135" t="s">
        <v>635</v>
      </c>
      <c r="B517" s="136">
        <v>3392058</v>
      </c>
    </row>
    <row r="518" spans="1:2">
      <c r="A518" s="135" t="s">
        <v>636</v>
      </c>
      <c r="B518" s="136">
        <v>2673241</v>
      </c>
    </row>
    <row r="519" spans="1:2">
      <c r="A519" s="135" t="s">
        <v>637</v>
      </c>
      <c r="B519" s="136">
        <v>14438711</v>
      </c>
    </row>
    <row r="520" spans="1:2">
      <c r="A520" s="135" t="s">
        <v>638</v>
      </c>
      <c r="B520" s="136">
        <v>1671034</v>
      </c>
    </row>
    <row r="521" spans="1:2">
      <c r="A521" s="135" t="s">
        <v>639</v>
      </c>
      <c r="B521" s="136">
        <v>954154</v>
      </c>
    </row>
    <row r="522" spans="1:2">
      <c r="A522" s="135" t="s">
        <v>640</v>
      </c>
      <c r="B522" s="136">
        <v>7478122</v>
      </c>
    </row>
    <row r="523" spans="1:2">
      <c r="A523" s="135" t="s">
        <v>641</v>
      </c>
      <c r="B523" s="136">
        <v>148399813</v>
      </c>
    </row>
    <row r="524" spans="1:2">
      <c r="A524" s="135" t="s">
        <v>642</v>
      </c>
      <c r="B524" s="136">
        <v>1271082</v>
      </c>
    </row>
    <row r="525" spans="1:2">
      <c r="A525" s="135" t="s">
        <v>643</v>
      </c>
      <c r="B525" s="136">
        <v>2102413</v>
      </c>
    </row>
    <row r="526" spans="1:2">
      <c r="A526" s="135" t="s">
        <v>644</v>
      </c>
      <c r="B526" s="136">
        <v>58654438</v>
      </c>
    </row>
    <row r="527" spans="1:2">
      <c r="A527" s="135" t="s">
        <v>645</v>
      </c>
      <c r="B527" s="136">
        <v>250628788</v>
      </c>
    </row>
    <row r="528" spans="1:2">
      <c r="A528" s="135" t="s">
        <v>646</v>
      </c>
      <c r="B528" s="136">
        <v>32302553</v>
      </c>
    </row>
    <row r="529" spans="1:2">
      <c r="A529" s="135" t="s">
        <v>647</v>
      </c>
      <c r="B529" s="136">
        <v>1757401</v>
      </c>
    </row>
    <row r="530" spans="1:2">
      <c r="A530" s="135" t="s">
        <v>648</v>
      </c>
      <c r="B530" s="136">
        <v>1024269</v>
      </c>
    </row>
    <row r="531" spans="1:2">
      <c r="A531" s="135" t="s">
        <v>395</v>
      </c>
      <c r="B531" s="136">
        <v>23958675</v>
      </c>
    </row>
    <row r="532" spans="1:2">
      <c r="A532" s="135" t="s">
        <v>649</v>
      </c>
      <c r="B532" s="136">
        <v>851883</v>
      </c>
    </row>
    <row r="533" spans="1:2">
      <c r="A533" s="135" t="s">
        <v>650</v>
      </c>
      <c r="B533" s="136">
        <v>1223789</v>
      </c>
    </row>
    <row r="534" spans="1:2">
      <c r="A534" s="135" t="s">
        <v>651</v>
      </c>
      <c r="B534" s="136">
        <v>471911</v>
      </c>
    </row>
    <row r="535" spans="1:2">
      <c r="A535" s="135" t="s">
        <v>652</v>
      </c>
      <c r="B535" s="136">
        <v>497969</v>
      </c>
    </row>
    <row r="536" spans="1:2">
      <c r="A536" s="135" t="s">
        <v>653</v>
      </c>
      <c r="B536" s="136">
        <v>501154</v>
      </c>
    </row>
    <row r="537" spans="1:2">
      <c r="A537" s="135" t="s">
        <v>654</v>
      </c>
      <c r="B537" s="136">
        <v>501154</v>
      </c>
    </row>
    <row r="538" spans="1:2">
      <c r="A538" s="135" t="s">
        <v>655</v>
      </c>
      <c r="B538" s="136">
        <v>468726</v>
      </c>
    </row>
    <row r="539" spans="1:2">
      <c r="A539" s="135" t="s">
        <v>656</v>
      </c>
      <c r="B539" s="136">
        <v>471911</v>
      </c>
    </row>
    <row r="540" spans="1:2">
      <c r="A540" s="135" t="s">
        <v>657</v>
      </c>
      <c r="B540" s="136">
        <v>497970</v>
      </c>
    </row>
    <row r="541" spans="1:2">
      <c r="A541" s="135" t="s">
        <v>658</v>
      </c>
      <c r="B541" s="136">
        <v>501155</v>
      </c>
    </row>
    <row r="542" spans="1:2">
      <c r="A542" s="135" t="s">
        <v>659</v>
      </c>
      <c r="B542" s="136">
        <v>471912</v>
      </c>
    </row>
    <row r="543" spans="1:2">
      <c r="A543" s="135" t="s">
        <v>660</v>
      </c>
      <c r="B543" s="136">
        <v>501155</v>
      </c>
    </row>
    <row r="544" spans="1:2">
      <c r="A544" s="135" t="s">
        <v>661</v>
      </c>
      <c r="B544" s="136">
        <v>3264351</v>
      </c>
    </row>
    <row r="545" spans="1:2">
      <c r="A545" s="133" t="s">
        <v>662</v>
      </c>
      <c r="B545" s="134">
        <v>189096330</v>
      </c>
    </row>
    <row r="546" spans="1:2">
      <c r="A546" s="135" t="s">
        <v>663</v>
      </c>
      <c r="B546" s="136">
        <v>2901636</v>
      </c>
    </row>
    <row r="547" spans="1:2">
      <c r="A547" s="135" t="s">
        <v>254</v>
      </c>
      <c r="B547" s="136">
        <v>11998367</v>
      </c>
    </row>
    <row r="548" spans="1:2">
      <c r="A548" s="135" t="s">
        <v>664</v>
      </c>
      <c r="B548" s="136">
        <v>73990469</v>
      </c>
    </row>
    <row r="549" spans="1:2">
      <c r="A549" s="135" t="s">
        <v>665</v>
      </c>
      <c r="B549" s="136">
        <v>43116872</v>
      </c>
    </row>
    <row r="550" spans="1:2">
      <c r="A550" s="135" t="s">
        <v>666</v>
      </c>
      <c r="B550" s="136">
        <v>57088986</v>
      </c>
    </row>
    <row r="551" spans="1:2">
      <c r="A551" s="133" t="s">
        <v>667</v>
      </c>
      <c r="B551" s="134">
        <v>591660647</v>
      </c>
    </row>
    <row r="552" spans="1:2">
      <c r="A552" s="135" t="s">
        <v>668</v>
      </c>
      <c r="B552" s="136">
        <v>3392820</v>
      </c>
    </row>
    <row r="553" spans="1:2">
      <c r="A553" s="135" t="s">
        <v>669</v>
      </c>
      <c r="B553" s="136">
        <v>565694585</v>
      </c>
    </row>
    <row r="554" spans="1:2">
      <c r="A554" s="135" t="s">
        <v>612</v>
      </c>
      <c r="B554" s="136">
        <v>6919081</v>
      </c>
    </row>
    <row r="555" spans="1:2">
      <c r="A555" s="135" t="s">
        <v>670</v>
      </c>
      <c r="B555" s="136">
        <v>7275427</v>
      </c>
    </row>
    <row r="556" spans="1:2">
      <c r="A556" s="135" t="s">
        <v>671</v>
      </c>
      <c r="B556" s="136">
        <v>828378</v>
      </c>
    </row>
    <row r="557" spans="1:2">
      <c r="A557" s="135" t="s">
        <v>672</v>
      </c>
      <c r="B557" s="136">
        <v>1042683</v>
      </c>
    </row>
    <row r="558" spans="1:2">
      <c r="A558" s="135" t="s">
        <v>673</v>
      </c>
      <c r="B558" s="136">
        <v>6507673</v>
      </c>
    </row>
    <row r="559" spans="1:2">
      <c r="A559" s="133" t="s">
        <v>674</v>
      </c>
      <c r="B559" s="134">
        <v>129952748</v>
      </c>
    </row>
    <row r="560" spans="1:2">
      <c r="A560" s="135" t="s">
        <v>675</v>
      </c>
      <c r="B560" s="136">
        <v>56735615</v>
      </c>
    </row>
    <row r="561" spans="1:2">
      <c r="A561" s="135" t="s">
        <v>1822</v>
      </c>
      <c r="B561" s="136">
        <v>1129265</v>
      </c>
    </row>
    <row r="562" spans="1:2">
      <c r="A562" s="135" t="s">
        <v>395</v>
      </c>
      <c r="B562" s="136">
        <v>10942444</v>
      </c>
    </row>
    <row r="563" spans="1:2">
      <c r="A563" s="135" t="s">
        <v>676</v>
      </c>
      <c r="B563" s="136">
        <v>1433516</v>
      </c>
    </row>
    <row r="564" spans="1:2">
      <c r="A564" s="135" t="s">
        <v>247</v>
      </c>
      <c r="B564" s="136">
        <v>576511</v>
      </c>
    </row>
    <row r="565" spans="1:2">
      <c r="A565" s="135" t="s">
        <v>677</v>
      </c>
      <c r="B565" s="136">
        <v>1359999</v>
      </c>
    </row>
    <row r="566" spans="1:2">
      <c r="A566" s="135" t="s">
        <v>678</v>
      </c>
      <c r="B566" s="136">
        <v>2000620</v>
      </c>
    </row>
    <row r="567" spans="1:2">
      <c r="A567" s="135" t="s">
        <v>679</v>
      </c>
      <c r="B567" s="136">
        <v>6658500</v>
      </c>
    </row>
    <row r="568" spans="1:2">
      <c r="A568" s="135" t="s">
        <v>680</v>
      </c>
      <c r="B568" s="136">
        <v>4237104</v>
      </c>
    </row>
    <row r="569" spans="1:2">
      <c r="A569" s="135" t="s">
        <v>681</v>
      </c>
      <c r="B569" s="136">
        <v>2376626</v>
      </c>
    </row>
    <row r="570" spans="1:2">
      <c r="A570" s="135" t="s">
        <v>1823</v>
      </c>
      <c r="B570" s="136">
        <v>1853844</v>
      </c>
    </row>
    <row r="571" spans="1:2">
      <c r="A571" s="135" t="s">
        <v>682</v>
      </c>
      <c r="B571" s="136">
        <v>4100760</v>
      </c>
    </row>
    <row r="572" spans="1:2">
      <c r="A572" s="135" t="s">
        <v>683</v>
      </c>
      <c r="B572" s="136">
        <v>4770566</v>
      </c>
    </row>
    <row r="573" spans="1:2">
      <c r="A573" s="135" t="s">
        <v>684</v>
      </c>
      <c r="B573" s="136">
        <v>2579367</v>
      </c>
    </row>
    <row r="574" spans="1:2">
      <c r="A574" s="135" t="s">
        <v>685</v>
      </c>
      <c r="B574" s="136">
        <v>2418234</v>
      </c>
    </row>
    <row r="575" spans="1:2">
      <c r="A575" s="135" t="s">
        <v>686</v>
      </c>
      <c r="B575" s="136">
        <v>4942873</v>
      </c>
    </row>
    <row r="576" spans="1:2">
      <c r="A576" s="135" t="s">
        <v>687</v>
      </c>
      <c r="B576" s="136">
        <v>6257741</v>
      </c>
    </row>
    <row r="577" spans="1:2">
      <c r="A577" s="135" t="s">
        <v>688</v>
      </c>
      <c r="B577" s="136">
        <v>6230952</v>
      </c>
    </row>
    <row r="578" spans="1:2">
      <c r="A578" s="135" t="s">
        <v>689</v>
      </c>
      <c r="B578" s="136">
        <v>3733861</v>
      </c>
    </row>
    <row r="579" spans="1:2">
      <c r="A579" s="135" t="s">
        <v>690</v>
      </c>
      <c r="B579" s="136">
        <v>5614350</v>
      </c>
    </row>
    <row r="580" spans="1:2">
      <c r="A580" s="133" t="s">
        <v>691</v>
      </c>
      <c r="B580" s="134">
        <v>20171275</v>
      </c>
    </row>
    <row r="581" spans="1:2" ht="21">
      <c r="A581" s="135" t="s">
        <v>692</v>
      </c>
      <c r="B581" s="136">
        <v>20171275</v>
      </c>
    </row>
    <row r="582" spans="1:2">
      <c r="A582" s="133" t="s">
        <v>693</v>
      </c>
      <c r="B582" s="134">
        <v>3978018491</v>
      </c>
    </row>
    <row r="583" spans="1:2">
      <c r="A583" s="135" t="s">
        <v>694</v>
      </c>
      <c r="B583" s="136">
        <v>17578298</v>
      </c>
    </row>
    <row r="584" spans="1:2" ht="21">
      <c r="A584" s="135" t="s">
        <v>695</v>
      </c>
      <c r="B584" s="136">
        <v>5465832</v>
      </c>
    </row>
    <row r="585" spans="1:2">
      <c r="A585" s="135" t="s">
        <v>262</v>
      </c>
      <c r="B585" s="136">
        <v>2478466</v>
      </c>
    </row>
    <row r="586" spans="1:2">
      <c r="A586" s="135" t="s">
        <v>603</v>
      </c>
      <c r="B586" s="136">
        <v>1025930</v>
      </c>
    </row>
    <row r="587" spans="1:2">
      <c r="A587" s="135" t="s">
        <v>1455</v>
      </c>
      <c r="B587" s="136">
        <v>1185343710</v>
      </c>
    </row>
    <row r="588" spans="1:2">
      <c r="A588" s="135" t="s">
        <v>696</v>
      </c>
      <c r="B588" s="136">
        <v>86031861</v>
      </c>
    </row>
    <row r="589" spans="1:2">
      <c r="A589" s="135" t="s">
        <v>1456</v>
      </c>
      <c r="B589" s="136">
        <v>249788712</v>
      </c>
    </row>
    <row r="590" spans="1:2">
      <c r="A590" s="135" t="s">
        <v>697</v>
      </c>
      <c r="B590" s="136">
        <v>527685537</v>
      </c>
    </row>
    <row r="591" spans="1:2">
      <c r="A591" s="135" t="s">
        <v>698</v>
      </c>
      <c r="B591" s="136">
        <v>33128324</v>
      </c>
    </row>
    <row r="592" spans="1:2">
      <c r="A592" s="135" t="s">
        <v>699</v>
      </c>
      <c r="B592" s="136">
        <v>52078277</v>
      </c>
    </row>
    <row r="593" spans="1:2">
      <c r="A593" s="135" t="s">
        <v>700</v>
      </c>
      <c r="B593" s="136">
        <v>3382257</v>
      </c>
    </row>
    <row r="594" spans="1:2">
      <c r="A594" s="135" t="s">
        <v>701</v>
      </c>
      <c r="B594" s="136">
        <v>3025797</v>
      </c>
    </row>
    <row r="595" spans="1:2">
      <c r="A595" s="135" t="s">
        <v>702</v>
      </c>
      <c r="B595" s="136">
        <v>58743718</v>
      </c>
    </row>
    <row r="596" spans="1:2">
      <c r="A596" s="135" t="s">
        <v>703</v>
      </c>
      <c r="B596" s="136">
        <v>65769784</v>
      </c>
    </row>
    <row r="597" spans="1:2">
      <c r="A597" s="135" t="s">
        <v>704</v>
      </c>
      <c r="B597" s="136">
        <v>1750256</v>
      </c>
    </row>
    <row r="598" spans="1:2">
      <c r="A598" s="135" t="s">
        <v>705</v>
      </c>
      <c r="B598" s="136">
        <v>3885360</v>
      </c>
    </row>
    <row r="599" spans="1:2">
      <c r="A599" s="135" t="s">
        <v>706</v>
      </c>
      <c r="B599" s="136">
        <v>7549333</v>
      </c>
    </row>
    <row r="600" spans="1:2">
      <c r="A600" s="135" t="s">
        <v>707</v>
      </c>
      <c r="B600" s="136">
        <v>1917619</v>
      </c>
    </row>
    <row r="601" spans="1:2">
      <c r="A601" s="135" t="s">
        <v>708</v>
      </c>
      <c r="B601" s="136">
        <v>1699074</v>
      </c>
    </row>
    <row r="602" spans="1:2">
      <c r="A602" s="135" t="s">
        <v>709</v>
      </c>
      <c r="B602" s="136">
        <v>22753840</v>
      </c>
    </row>
    <row r="603" spans="1:2">
      <c r="A603" s="135" t="s">
        <v>486</v>
      </c>
      <c r="B603" s="136">
        <v>8795698</v>
      </c>
    </row>
    <row r="604" spans="1:2">
      <c r="A604" s="135" t="s">
        <v>375</v>
      </c>
      <c r="B604" s="136">
        <v>7566963</v>
      </c>
    </row>
    <row r="605" spans="1:2">
      <c r="A605" s="135" t="s">
        <v>710</v>
      </c>
      <c r="B605" s="136">
        <v>52108329</v>
      </c>
    </row>
    <row r="606" spans="1:2">
      <c r="A606" s="135" t="s">
        <v>711</v>
      </c>
      <c r="B606" s="136">
        <v>81714840</v>
      </c>
    </row>
    <row r="607" spans="1:2">
      <c r="A607" s="135" t="s">
        <v>712</v>
      </c>
      <c r="B607" s="136">
        <v>20763257</v>
      </c>
    </row>
    <row r="608" spans="1:2">
      <c r="A608" s="135" t="s">
        <v>713</v>
      </c>
      <c r="B608" s="136">
        <v>3344344</v>
      </c>
    </row>
    <row r="609" spans="1:2">
      <c r="A609" s="135" t="s">
        <v>714</v>
      </c>
      <c r="B609" s="136">
        <v>36575280</v>
      </c>
    </row>
    <row r="610" spans="1:2">
      <c r="A610" s="135" t="s">
        <v>715</v>
      </c>
      <c r="B610" s="136">
        <v>31289816</v>
      </c>
    </row>
    <row r="611" spans="1:2">
      <c r="A611" s="135" t="s">
        <v>716</v>
      </c>
      <c r="B611" s="136">
        <v>4266631</v>
      </c>
    </row>
    <row r="612" spans="1:2">
      <c r="A612" s="135" t="s">
        <v>717</v>
      </c>
      <c r="B612" s="136">
        <v>27822742</v>
      </c>
    </row>
    <row r="613" spans="1:2">
      <c r="A613" s="135" t="s">
        <v>483</v>
      </c>
      <c r="B613" s="136">
        <v>9476489</v>
      </c>
    </row>
    <row r="614" spans="1:2">
      <c r="A614" s="135" t="s">
        <v>718</v>
      </c>
      <c r="B614" s="136">
        <v>16295339</v>
      </c>
    </row>
    <row r="615" spans="1:2">
      <c r="A615" s="135" t="s">
        <v>719</v>
      </c>
      <c r="B615" s="136">
        <v>23962222</v>
      </c>
    </row>
    <row r="616" spans="1:2">
      <c r="A616" s="135" t="s">
        <v>720</v>
      </c>
      <c r="B616" s="136">
        <v>27745756</v>
      </c>
    </row>
    <row r="617" spans="1:2">
      <c r="A617" s="135" t="s">
        <v>1824</v>
      </c>
      <c r="B617" s="136">
        <v>1179850</v>
      </c>
    </row>
    <row r="618" spans="1:2">
      <c r="A618" s="135" t="s">
        <v>721</v>
      </c>
      <c r="B618" s="136">
        <v>14623252</v>
      </c>
    </row>
    <row r="619" spans="1:2">
      <c r="A619" s="135" t="s">
        <v>722</v>
      </c>
      <c r="B619" s="136">
        <v>1180003277</v>
      </c>
    </row>
    <row r="620" spans="1:2">
      <c r="A620" s="135" t="s">
        <v>723</v>
      </c>
      <c r="B620" s="136">
        <v>58502930</v>
      </c>
    </row>
    <row r="621" spans="1:2">
      <c r="A621" s="135" t="s">
        <v>724</v>
      </c>
      <c r="B621" s="136">
        <v>4423170</v>
      </c>
    </row>
    <row r="622" spans="1:2">
      <c r="A622" s="135" t="s">
        <v>725</v>
      </c>
      <c r="B622" s="136">
        <v>11384064</v>
      </c>
    </row>
    <row r="623" spans="1:2">
      <c r="A623" s="135" t="s">
        <v>726</v>
      </c>
      <c r="B623" s="136">
        <v>2700424</v>
      </c>
    </row>
    <row r="624" spans="1:2">
      <c r="A624" s="135" t="s">
        <v>727</v>
      </c>
      <c r="B624" s="136">
        <v>11824935</v>
      </c>
    </row>
    <row r="625" spans="1:2">
      <c r="A625" s="135" t="s">
        <v>728</v>
      </c>
      <c r="B625" s="136">
        <v>9757450</v>
      </c>
    </row>
    <row r="626" spans="1:2" ht="21">
      <c r="A626" s="135" t="s">
        <v>729</v>
      </c>
      <c r="B626" s="136">
        <v>803448</v>
      </c>
    </row>
    <row r="627" spans="1:2" ht="21">
      <c r="A627" s="135" t="s">
        <v>1825</v>
      </c>
      <c r="B627" s="136">
        <v>6000</v>
      </c>
    </row>
    <row r="628" spans="1:2">
      <c r="A628" s="133" t="s">
        <v>1826</v>
      </c>
      <c r="B628" s="134">
        <v>841955461</v>
      </c>
    </row>
    <row r="629" spans="1:2">
      <c r="A629" s="135" t="s">
        <v>1827</v>
      </c>
      <c r="B629" s="136">
        <v>6511217</v>
      </c>
    </row>
    <row r="630" spans="1:2">
      <c r="A630" s="135" t="s">
        <v>254</v>
      </c>
      <c r="B630" s="136">
        <v>1866614</v>
      </c>
    </row>
    <row r="631" spans="1:2">
      <c r="A631" s="135" t="s">
        <v>398</v>
      </c>
      <c r="B631" s="136">
        <v>1952511</v>
      </c>
    </row>
    <row r="632" spans="1:2">
      <c r="A632" s="135" t="s">
        <v>1828</v>
      </c>
      <c r="B632" s="136">
        <v>3201674</v>
      </c>
    </row>
    <row r="633" spans="1:2">
      <c r="A633" s="135" t="s">
        <v>1829</v>
      </c>
      <c r="B633" s="136">
        <v>1604837</v>
      </c>
    </row>
    <row r="634" spans="1:2">
      <c r="A634" s="135" t="s">
        <v>247</v>
      </c>
      <c r="B634" s="136">
        <v>1001793</v>
      </c>
    </row>
    <row r="635" spans="1:2">
      <c r="A635" s="135" t="s">
        <v>215</v>
      </c>
      <c r="B635" s="136">
        <v>1063421</v>
      </c>
    </row>
    <row r="636" spans="1:2">
      <c r="A636" s="135" t="s">
        <v>1830</v>
      </c>
      <c r="B636" s="136">
        <v>2574974</v>
      </c>
    </row>
    <row r="637" spans="1:2">
      <c r="A637" s="135" t="s">
        <v>332</v>
      </c>
      <c r="B637" s="136">
        <v>1101266</v>
      </c>
    </row>
    <row r="638" spans="1:2">
      <c r="A638" s="135" t="s">
        <v>1831</v>
      </c>
      <c r="B638" s="136">
        <v>1107198</v>
      </c>
    </row>
    <row r="639" spans="1:2">
      <c r="A639" s="135" t="s">
        <v>1832</v>
      </c>
      <c r="B639" s="136">
        <v>941970</v>
      </c>
    </row>
    <row r="640" spans="1:2">
      <c r="A640" s="135" t="s">
        <v>1833</v>
      </c>
      <c r="B640" s="136">
        <v>1737058</v>
      </c>
    </row>
    <row r="641" spans="1:2">
      <c r="A641" s="135" t="s">
        <v>1834</v>
      </c>
      <c r="B641" s="136">
        <v>3269490</v>
      </c>
    </row>
    <row r="642" spans="1:2">
      <c r="A642" s="135" t="s">
        <v>1835</v>
      </c>
      <c r="B642" s="136">
        <v>1498692</v>
      </c>
    </row>
    <row r="643" spans="1:2">
      <c r="A643" s="135" t="s">
        <v>1836</v>
      </c>
      <c r="B643" s="136">
        <v>819973</v>
      </c>
    </row>
    <row r="644" spans="1:2">
      <c r="A644" s="135" t="s">
        <v>1837</v>
      </c>
      <c r="B644" s="136">
        <v>1911678</v>
      </c>
    </row>
    <row r="645" spans="1:2">
      <c r="A645" s="135" t="s">
        <v>1838</v>
      </c>
      <c r="B645" s="136">
        <v>759485255</v>
      </c>
    </row>
    <row r="646" spans="1:2">
      <c r="A646" s="135" t="s">
        <v>1839</v>
      </c>
      <c r="B646" s="136">
        <v>932323</v>
      </c>
    </row>
    <row r="647" spans="1:2">
      <c r="A647" s="135" t="s">
        <v>1840</v>
      </c>
      <c r="B647" s="136">
        <v>2435280</v>
      </c>
    </row>
    <row r="648" spans="1:2">
      <c r="A648" s="135" t="s">
        <v>1841</v>
      </c>
      <c r="B648" s="136">
        <v>6231812</v>
      </c>
    </row>
    <row r="649" spans="1:2">
      <c r="A649" s="135" t="s">
        <v>374</v>
      </c>
      <c r="B649" s="136">
        <v>3839606</v>
      </c>
    </row>
    <row r="650" spans="1:2">
      <c r="A650" s="135" t="s">
        <v>1842</v>
      </c>
      <c r="B650" s="136">
        <v>2940297</v>
      </c>
    </row>
    <row r="651" spans="1:2">
      <c r="A651" s="135" t="s">
        <v>1843</v>
      </c>
      <c r="B651" s="136">
        <v>6774033</v>
      </c>
    </row>
    <row r="652" spans="1:2">
      <c r="A652" s="135" t="s">
        <v>1844</v>
      </c>
      <c r="B652" s="136">
        <v>716842</v>
      </c>
    </row>
    <row r="653" spans="1:2">
      <c r="A653" s="135" t="s">
        <v>1845</v>
      </c>
      <c r="B653" s="136">
        <v>491508</v>
      </c>
    </row>
    <row r="654" spans="1:2">
      <c r="A654" s="135" t="s">
        <v>1846</v>
      </c>
      <c r="B654" s="136">
        <v>3860750</v>
      </c>
    </row>
    <row r="655" spans="1:2">
      <c r="A655" s="135" t="s">
        <v>1847</v>
      </c>
      <c r="B655" s="136">
        <v>415146</v>
      </c>
    </row>
    <row r="656" spans="1:2">
      <c r="A656" s="135" t="s">
        <v>1848</v>
      </c>
      <c r="B656" s="136">
        <v>1739252</v>
      </c>
    </row>
    <row r="657" spans="1:2">
      <c r="A657" s="135" t="s">
        <v>1849</v>
      </c>
      <c r="B657" s="136">
        <v>1273840</v>
      </c>
    </row>
    <row r="658" spans="1:2">
      <c r="A658" s="135" t="s">
        <v>1850</v>
      </c>
      <c r="B658" s="136">
        <v>648608</v>
      </c>
    </row>
    <row r="659" spans="1:2">
      <c r="A659" s="135" t="s">
        <v>1851</v>
      </c>
      <c r="B659" s="136">
        <v>1462355</v>
      </c>
    </row>
    <row r="660" spans="1:2">
      <c r="A660" s="135" t="s">
        <v>1852</v>
      </c>
      <c r="B660" s="136">
        <v>1054567</v>
      </c>
    </row>
    <row r="661" spans="1:2">
      <c r="A661" s="135" t="s">
        <v>1853</v>
      </c>
      <c r="B661" s="136">
        <v>683181</v>
      </c>
    </row>
    <row r="662" spans="1:2">
      <c r="A662" s="135" t="s">
        <v>1044</v>
      </c>
      <c r="B662" s="136">
        <v>10428314</v>
      </c>
    </row>
    <row r="663" spans="1:2">
      <c r="A663" s="135" t="s">
        <v>1854</v>
      </c>
      <c r="B663" s="136">
        <v>2206563</v>
      </c>
    </row>
    <row r="664" spans="1:2">
      <c r="A664" s="135" t="s">
        <v>1855</v>
      </c>
      <c r="B664" s="136">
        <v>2171563</v>
      </c>
    </row>
    <row r="665" spans="1:2">
      <c r="A665" s="133" t="s">
        <v>20</v>
      </c>
      <c r="B665" s="134">
        <v>927030194</v>
      </c>
    </row>
    <row r="666" spans="1:2">
      <c r="A666" s="135" t="s">
        <v>737</v>
      </c>
      <c r="B666" s="136">
        <v>927030194</v>
      </c>
    </row>
    <row r="667" spans="1:2">
      <c r="A667" s="133" t="s">
        <v>738</v>
      </c>
      <c r="B667" s="134">
        <v>2350045141</v>
      </c>
    </row>
    <row r="668" spans="1:2">
      <c r="A668" s="135" t="s">
        <v>738</v>
      </c>
      <c r="B668" s="136">
        <v>2350045141</v>
      </c>
    </row>
    <row r="669" spans="1:2">
      <c r="A669" s="133" t="s">
        <v>23</v>
      </c>
      <c r="B669" s="134">
        <v>2972355298</v>
      </c>
    </row>
    <row r="670" spans="1:2">
      <c r="A670" s="135" t="s">
        <v>23</v>
      </c>
      <c r="B670" s="136">
        <v>2972355298</v>
      </c>
    </row>
    <row r="671" spans="1:2">
      <c r="A671" s="133" t="s">
        <v>739</v>
      </c>
      <c r="B671" s="134">
        <v>532383129</v>
      </c>
    </row>
    <row r="672" spans="1:2">
      <c r="A672" s="135" t="s">
        <v>739</v>
      </c>
      <c r="B672" s="136">
        <v>243491136</v>
      </c>
    </row>
    <row r="673" spans="1:2">
      <c r="A673" s="135" t="s">
        <v>1856</v>
      </c>
      <c r="B673" s="136">
        <v>288891993</v>
      </c>
    </row>
    <row r="674" spans="1:2">
      <c r="A674" s="133" t="s">
        <v>740</v>
      </c>
      <c r="B674" s="134">
        <v>228480855</v>
      </c>
    </row>
    <row r="675" spans="1:2">
      <c r="A675" s="135" t="s">
        <v>740</v>
      </c>
      <c r="B675" s="136">
        <v>217731109</v>
      </c>
    </row>
    <row r="676" spans="1:2">
      <c r="A676" s="135" t="s">
        <v>1857</v>
      </c>
      <c r="B676" s="136">
        <v>10749746</v>
      </c>
    </row>
    <row r="677" spans="1:2">
      <c r="A677" s="133" t="s">
        <v>741</v>
      </c>
      <c r="B677" s="134">
        <v>1029476001</v>
      </c>
    </row>
    <row r="678" spans="1:2">
      <c r="A678" s="135" t="s">
        <v>741</v>
      </c>
      <c r="B678" s="136">
        <v>1029476001</v>
      </c>
    </row>
    <row r="679" spans="1:2">
      <c r="A679" s="133" t="s">
        <v>742</v>
      </c>
      <c r="B679" s="134">
        <v>187160307</v>
      </c>
    </row>
    <row r="680" spans="1:2">
      <c r="A680" s="135" t="s">
        <v>743</v>
      </c>
      <c r="B680" s="136">
        <v>23943248</v>
      </c>
    </row>
    <row r="681" spans="1:2">
      <c r="A681" s="135" t="s">
        <v>744</v>
      </c>
      <c r="B681" s="136">
        <v>4554665</v>
      </c>
    </row>
    <row r="682" spans="1:2">
      <c r="A682" s="135" t="s">
        <v>745</v>
      </c>
      <c r="B682" s="136">
        <v>9047026</v>
      </c>
    </row>
    <row r="683" spans="1:2">
      <c r="A683" s="135" t="s">
        <v>746</v>
      </c>
      <c r="B683" s="136">
        <v>4501812</v>
      </c>
    </row>
    <row r="684" spans="1:2">
      <c r="A684" s="135" t="s">
        <v>475</v>
      </c>
      <c r="B684" s="136">
        <v>8528708</v>
      </c>
    </row>
    <row r="685" spans="1:2">
      <c r="A685" s="135" t="s">
        <v>646</v>
      </c>
      <c r="B685" s="136">
        <v>7564846</v>
      </c>
    </row>
    <row r="686" spans="1:2">
      <c r="A686" s="135" t="s">
        <v>747</v>
      </c>
      <c r="B686" s="136">
        <v>8972770</v>
      </c>
    </row>
    <row r="687" spans="1:2">
      <c r="A687" s="135" t="s">
        <v>284</v>
      </c>
      <c r="B687" s="136">
        <v>6611819</v>
      </c>
    </row>
    <row r="688" spans="1:2">
      <c r="A688" s="135" t="s">
        <v>244</v>
      </c>
      <c r="B688" s="136">
        <v>34326443</v>
      </c>
    </row>
    <row r="689" spans="1:2">
      <c r="A689" s="135" t="s">
        <v>748</v>
      </c>
      <c r="B689" s="136">
        <v>5739842</v>
      </c>
    </row>
    <row r="690" spans="1:2">
      <c r="A690" s="135" t="s">
        <v>749</v>
      </c>
      <c r="B690" s="136">
        <v>73369128</v>
      </c>
    </row>
    <row r="691" spans="1:2">
      <c r="A691" s="133" t="s">
        <v>750</v>
      </c>
      <c r="B691" s="134">
        <v>75842327</v>
      </c>
    </row>
    <row r="692" spans="1:2">
      <c r="A692" s="135" t="s">
        <v>751</v>
      </c>
      <c r="B692" s="136">
        <v>2441680</v>
      </c>
    </row>
    <row r="693" spans="1:2">
      <c r="A693" s="135" t="s">
        <v>475</v>
      </c>
      <c r="B693" s="136">
        <v>3550097</v>
      </c>
    </row>
    <row r="694" spans="1:2">
      <c r="A694" s="135" t="s">
        <v>247</v>
      </c>
      <c r="B694" s="136">
        <v>1143759</v>
      </c>
    </row>
    <row r="695" spans="1:2">
      <c r="A695" s="135" t="s">
        <v>752</v>
      </c>
      <c r="B695" s="136">
        <v>863774</v>
      </c>
    </row>
    <row r="696" spans="1:2">
      <c r="A696" s="135" t="s">
        <v>753</v>
      </c>
      <c r="B696" s="136">
        <v>1483708</v>
      </c>
    </row>
    <row r="697" spans="1:2">
      <c r="A697" s="135" t="s">
        <v>754</v>
      </c>
      <c r="B697" s="136">
        <v>2903028</v>
      </c>
    </row>
    <row r="698" spans="1:2">
      <c r="A698" s="135" t="s">
        <v>755</v>
      </c>
      <c r="B698" s="136">
        <v>1839203</v>
      </c>
    </row>
    <row r="699" spans="1:2">
      <c r="A699" s="135" t="s">
        <v>756</v>
      </c>
      <c r="B699" s="136">
        <v>1230104</v>
      </c>
    </row>
    <row r="700" spans="1:2">
      <c r="A700" s="135" t="s">
        <v>757</v>
      </c>
      <c r="B700" s="136">
        <v>6233592</v>
      </c>
    </row>
    <row r="701" spans="1:2">
      <c r="A701" s="135" t="s">
        <v>758</v>
      </c>
      <c r="B701" s="136">
        <v>8910128</v>
      </c>
    </row>
    <row r="702" spans="1:2">
      <c r="A702" s="135" t="s">
        <v>759</v>
      </c>
      <c r="B702" s="136">
        <v>6272445</v>
      </c>
    </row>
    <row r="703" spans="1:2">
      <c r="A703" s="135" t="s">
        <v>760</v>
      </c>
      <c r="B703" s="136">
        <v>1110985</v>
      </c>
    </row>
    <row r="704" spans="1:2">
      <c r="A704" s="135" t="s">
        <v>761</v>
      </c>
      <c r="B704" s="136">
        <v>1913736</v>
      </c>
    </row>
    <row r="705" spans="1:2">
      <c r="A705" s="135" t="s">
        <v>762</v>
      </c>
      <c r="B705" s="136">
        <v>3334942</v>
      </c>
    </row>
    <row r="706" spans="1:2">
      <c r="A706" s="135" t="s">
        <v>763</v>
      </c>
      <c r="B706" s="136">
        <v>1510917</v>
      </c>
    </row>
    <row r="707" spans="1:2">
      <c r="A707" s="135" t="s">
        <v>764</v>
      </c>
      <c r="B707" s="136">
        <v>4781932</v>
      </c>
    </row>
    <row r="708" spans="1:2">
      <c r="A708" s="135" t="s">
        <v>765</v>
      </c>
      <c r="B708" s="136">
        <v>1714953</v>
      </c>
    </row>
    <row r="709" spans="1:2">
      <c r="A709" s="135" t="s">
        <v>766</v>
      </c>
      <c r="B709" s="136">
        <v>4452072</v>
      </c>
    </row>
    <row r="710" spans="1:2">
      <c r="A710" s="135" t="s">
        <v>395</v>
      </c>
      <c r="B710" s="136">
        <v>11767702</v>
      </c>
    </row>
    <row r="711" spans="1:2">
      <c r="A711" s="135" t="s">
        <v>394</v>
      </c>
      <c r="B711" s="136">
        <v>1552054</v>
      </c>
    </row>
    <row r="712" spans="1:2">
      <c r="A712" s="135" t="s">
        <v>767</v>
      </c>
      <c r="B712" s="136">
        <v>1729588</v>
      </c>
    </row>
    <row r="713" spans="1:2">
      <c r="A713" s="135" t="s">
        <v>768</v>
      </c>
      <c r="B713" s="136">
        <v>2841094</v>
      </c>
    </row>
    <row r="714" spans="1:2">
      <c r="A714" s="135" t="s">
        <v>769</v>
      </c>
      <c r="B714" s="136">
        <v>2260834</v>
      </c>
    </row>
    <row r="715" spans="1:2">
      <c r="A715" s="133" t="s">
        <v>770</v>
      </c>
      <c r="B715" s="134">
        <v>42110135</v>
      </c>
    </row>
    <row r="716" spans="1:2">
      <c r="A716" s="135" t="s">
        <v>771</v>
      </c>
      <c r="B716" s="136">
        <v>1307115</v>
      </c>
    </row>
    <row r="717" spans="1:2">
      <c r="A717" s="135" t="s">
        <v>772</v>
      </c>
      <c r="B717" s="136">
        <v>1010176</v>
      </c>
    </row>
    <row r="718" spans="1:2">
      <c r="A718" s="135" t="s">
        <v>773</v>
      </c>
      <c r="B718" s="136">
        <v>1312091</v>
      </c>
    </row>
    <row r="719" spans="1:2">
      <c r="A719" s="135" t="s">
        <v>774</v>
      </c>
      <c r="B719" s="136">
        <v>1440505</v>
      </c>
    </row>
    <row r="720" spans="1:2">
      <c r="A720" s="135" t="s">
        <v>775</v>
      </c>
      <c r="B720" s="136">
        <v>6484343</v>
      </c>
    </row>
    <row r="721" spans="1:2">
      <c r="A721" s="135" t="s">
        <v>475</v>
      </c>
      <c r="B721" s="136">
        <v>5046447</v>
      </c>
    </row>
    <row r="722" spans="1:2">
      <c r="A722" s="135" t="s">
        <v>776</v>
      </c>
      <c r="B722" s="136">
        <v>2747471</v>
      </c>
    </row>
    <row r="723" spans="1:2">
      <c r="A723" s="135" t="s">
        <v>777</v>
      </c>
      <c r="B723" s="136">
        <v>1614656</v>
      </c>
    </row>
    <row r="724" spans="1:2">
      <c r="A724" s="135" t="s">
        <v>778</v>
      </c>
      <c r="B724" s="136">
        <v>2167327</v>
      </c>
    </row>
    <row r="725" spans="1:2">
      <c r="A725" s="135" t="s">
        <v>779</v>
      </c>
      <c r="B725" s="136">
        <v>4241854</v>
      </c>
    </row>
    <row r="726" spans="1:2">
      <c r="A726" s="135" t="s">
        <v>780</v>
      </c>
      <c r="B726" s="136">
        <v>4261273</v>
      </c>
    </row>
    <row r="727" spans="1:2">
      <c r="A727" s="135" t="s">
        <v>781</v>
      </c>
      <c r="B727" s="136">
        <v>4243564</v>
      </c>
    </row>
    <row r="728" spans="1:2">
      <c r="A728" s="135" t="s">
        <v>782</v>
      </c>
      <c r="B728" s="136">
        <v>6233313</v>
      </c>
    </row>
    <row r="729" spans="1:2">
      <c r="A729" s="133" t="s">
        <v>783</v>
      </c>
      <c r="B729" s="134">
        <v>53738613</v>
      </c>
    </row>
    <row r="730" spans="1:2">
      <c r="A730" s="135" t="s">
        <v>784</v>
      </c>
      <c r="B730" s="136">
        <v>16041676</v>
      </c>
    </row>
    <row r="731" spans="1:2">
      <c r="A731" s="135" t="s">
        <v>777</v>
      </c>
      <c r="B731" s="136">
        <v>2109393</v>
      </c>
    </row>
    <row r="732" spans="1:2">
      <c r="A732" s="135" t="s">
        <v>475</v>
      </c>
      <c r="B732" s="136">
        <v>3933704</v>
      </c>
    </row>
    <row r="733" spans="1:2">
      <c r="A733" s="135" t="s">
        <v>785</v>
      </c>
      <c r="B733" s="136">
        <v>2083956</v>
      </c>
    </row>
    <row r="734" spans="1:2">
      <c r="A734" s="135" t="s">
        <v>786</v>
      </c>
      <c r="B734" s="136">
        <v>1348084</v>
      </c>
    </row>
    <row r="735" spans="1:2">
      <c r="A735" s="135" t="s">
        <v>425</v>
      </c>
      <c r="B735" s="136">
        <v>2089220</v>
      </c>
    </row>
    <row r="736" spans="1:2">
      <c r="A736" s="135" t="s">
        <v>787</v>
      </c>
      <c r="B736" s="136">
        <v>6448760</v>
      </c>
    </row>
    <row r="737" spans="1:2">
      <c r="A737" s="135" t="s">
        <v>788</v>
      </c>
      <c r="B737" s="136">
        <v>768764</v>
      </c>
    </row>
    <row r="738" spans="1:2">
      <c r="A738" s="135" t="s">
        <v>789</v>
      </c>
      <c r="B738" s="136">
        <v>2211611</v>
      </c>
    </row>
    <row r="739" spans="1:2">
      <c r="A739" s="135" t="s">
        <v>790</v>
      </c>
      <c r="B739" s="136">
        <v>2354427</v>
      </c>
    </row>
    <row r="740" spans="1:2">
      <c r="A740" s="135" t="s">
        <v>791</v>
      </c>
      <c r="B740" s="136">
        <v>1835034</v>
      </c>
    </row>
    <row r="741" spans="1:2">
      <c r="A741" s="135" t="s">
        <v>792</v>
      </c>
      <c r="B741" s="136">
        <v>1311183</v>
      </c>
    </row>
    <row r="742" spans="1:2">
      <c r="A742" s="135" t="s">
        <v>793</v>
      </c>
      <c r="B742" s="136">
        <v>762856</v>
      </c>
    </row>
    <row r="743" spans="1:2">
      <c r="A743" s="135" t="s">
        <v>794</v>
      </c>
      <c r="B743" s="136">
        <v>1821165</v>
      </c>
    </row>
    <row r="744" spans="1:2">
      <c r="A744" s="135" t="s">
        <v>795</v>
      </c>
      <c r="B744" s="136">
        <v>1821068</v>
      </c>
    </row>
    <row r="745" spans="1:2">
      <c r="A745" s="135" t="s">
        <v>244</v>
      </c>
      <c r="B745" s="136">
        <v>1932819</v>
      </c>
    </row>
    <row r="746" spans="1:2">
      <c r="A746" s="135" t="s">
        <v>267</v>
      </c>
      <c r="B746" s="136">
        <v>695135</v>
      </c>
    </row>
    <row r="747" spans="1:2">
      <c r="A747" s="135" t="s">
        <v>796</v>
      </c>
      <c r="B747" s="136">
        <v>433044</v>
      </c>
    </row>
    <row r="748" spans="1:2">
      <c r="A748" s="135" t="s">
        <v>797</v>
      </c>
      <c r="B748" s="136">
        <v>70002</v>
      </c>
    </row>
    <row r="749" spans="1:2">
      <c r="A749" s="135" t="s">
        <v>798</v>
      </c>
      <c r="B749" s="136">
        <v>463542</v>
      </c>
    </row>
    <row r="750" spans="1:2">
      <c r="A750" s="135" t="s">
        <v>799</v>
      </c>
      <c r="B750" s="136">
        <v>1256603</v>
      </c>
    </row>
    <row r="751" spans="1:2">
      <c r="A751" s="135" t="s">
        <v>800</v>
      </c>
      <c r="B751" s="136">
        <v>1946567</v>
      </c>
    </row>
    <row r="752" spans="1:2">
      <c r="A752" s="133" t="s">
        <v>801</v>
      </c>
      <c r="B752" s="134">
        <v>1701996688</v>
      </c>
    </row>
    <row r="753" spans="1:2">
      <c r="A753" s="135" t="s">
        <v>1858</v>
      </c>
      <c r="B753" s="136">
        <v>40346465</v>
      </c>
    </row>
    <row r="754" spans="1:2">
      <c r="A754" s="135" t="s">
        <v>475</v>
      </c>
      <c r="B754" s="136">
        <v>10456048</v>
      </c>
    </row>
    <row r="755" spans="1:2">
      <c r="A755" s="135" t="s">
        <v>1859</v>
      </c>
      <c r="B755" s="136">
        <v>10359055</v>
      </c>
    </row>
    <row r="756" spans="1:2">
      <c r="A756" s="135" t="s">
        <v>1860</v>
      </c>
      <c r="B756" s="136">
        <v>4807537</v>
      </c>
    </row>
    <row r="757" spans="1:2">
      <c r="A757" s="135" t="s">
        <v>1861</v>
      </c>
      <c r="B757" s="136">
        <v>11168925</v>
      </c>
    </row>
    <row r="758" spans="1:2" ht="21">
      <c r="A758" s="135" t="s">
        <v>1862</v>
      </c>
      <c r="B758" s="136">
        <v>14302538</v>
      </c>
    </row>
    <row r="759" spans="1:2">
      <c r="A759" s="135" t="s">
        <v>1863</v>
      </c>
      <c r="B759" s="136">
        <v>38938319</v>
      </c>
    </row>
    <row r="760" spans="1:2">
      <c r="A760" s="135" t="s">
        <v>1864</v>
      </c>
      <c r="B760" s="136">
        <v>4236925</v>
      </c>
    </row>
    <row r="761" spans="1:2">
      <c r="A761" s="135" t="s">
        <v>1865</v>
      </c>
      <c r="B761" s="136">
        <v>14629835</v>
      </c>
    </row>
    <row r="762" spans="1:2">
      <c r="A762" s="135" t="s">
        <v>1866</v>
      </c>
      <c r="B762" s="136">
        <v>4565759</v>
      </c>
    </row>
    <row r="763" spans="1:2">
      <c r="A763" s="135" t="s">
        <v>1867</v>
      </c>
      <c r="B763" s="136">
        <v>5492923</v>
      </c>
    </row>
    <row r="764" spans="1:2">
      <c r="A764" s="135" t="s">
        <v>1868</v>
      </c>
      <c r="B764" s="136">
        <v>8255959</v>
      </c>
    </row>
    <row r="765" spans="1:2">
      <c r="A765" s="135" t="s">
        <v>1869</v>
      </c>
      <c r="B765" s="136">
        <v>18855774</v>
      </c>
    </row>
    <row r="766" spans="1:2">
      <c r="A766" s="135" t="s">
        <v>1870</v>
      </c>
      <c r="B766" s="136">
        <v>4233404</v>
      </c>
    </row>
    <row r="767" spans="1:2">
      <c r="A767" s="135" t="s">
        <v>1871</v>
      </c>
      <c r="B767" s="136">
        <v>14895562</v>
      </c>
    </row>
    <row r="768" spans="1:2">
      <c r="A768" s="135" t="s">
        <v>1872</v>
      </c>
      <c r="B768" s="136">
        <v>11310983</v>
      </c>
    </row>
    <row r="769" spans="1:2">
      <c r="A769" s="135" t="s">
        <v>1873</v>
      </c>
      <c r="B769" s="136">
        <v>9376464</v>
      </c>
    </row>
    <row r="770" spans="1:2">
      <c r="A770" s="135" t="s">
        <v>1874</v>
      </c>
      <c r="B770" s="136">
        <v>3027749</v>
      </c>
    </row>
    <row r="771" spans="1:2">
      <c r="A771" s="135" t="s">
        <v>802</v>
      </c>
      <c r="B771" s="136">
        <v>401756238</v>
      </c>
    </row>
    <row r="772" spans="1:2">
      <c r="A772" s="135" t="s">
        <v>1875</v>
      </c>
      <c r="B772" s="136">
        <v>44431738</v>
      </c>
    </row>
    <row r="773" spans="1:2">
      <c r="A773" s="135" t="s">
        <v>1876</v>
      </c>
      <c r="B773" s="136">
        <v>114952015</v>
      </c>
    </row>
    <row r="774" spans="1:2">
      <c r="A774" s="135" t="s">
        <v>1877</v>
      </c>
      <c r="B774" s="136">
        <v>22110580</v>
      </c>
    </row>
    <row r="775" spans="1:2">
      <c r="A775" s="135" t="s">
        <v>803</v>
      </c>
      <c r="B775" s="136">
        <v>296094571</v>
      </c>
    </row>
    <row r="776" spans="1:2">
      <c r="A776" s="135" t="s">
        <v>1878</v>
      </c>
      <c r="B776" s="136">
        <v>122392043</v>
      </c>
    </row>
    <row r="777" spans="1:2">
      <c r="A777" s="135" t="s">
        <v>804</v>
      </c>
      <c r="B777" s="136">
        <v>16283754</v>
      </c>
    </row>
    <row r="778" spans="1:2">
      <c r="A778" s="135" t="s">
        <v>805</v>
      </c>
      <c r="B778" s="136">
        <v>343938640</v>
      </c>
    </row>
    <row r="779" spans="1:2">
      <c r="A779" s="135" t="s">
        <v>1879</v>
      </c>
      <c r="B779" s="136">
        <v>25232158</v>
      </c>
    </row>
    <row r="780" spans="1:2">
      <c r="A780" s="135" t="s">
        <v>1880</v>
      </c>
      <c r="B780" s="136">
        <v>15524666</v>
      </c>
    </row>
    <row r="781" spans="1:2">
      <c r="A781" s="135" t="s">
        <v>1881</v>
      </c>
      <c r="B781" s="136">
        <v>19878354</v>
      </c>
    </row>
    <row r="782" spans="1:2">
      <c r="A782" s="135" t="s">
        <v>1882</v>
      </c>
      <c r="B782" s="136">
        <v>4634730</v>
      </c>
    </row>
    <row r="783" spans="1:2">
      <c r="A783" s="135" t="s">
        <v>806</v>
      </c>
      <c r="B783" s="136">
        <v>20320440</v>
      </c>
    </row>
    <row r="784" spans="1:2">
      <c r="A784" s="135" t="s">
        <v>262</v>
      </c>
      <c r="B784" s="136">
        <v>6382451</v>
      </c>
    </row>
    <row r="785" spans="1:2">
      <c r="A785" s="135" t="s">
        <v>1883</v>
      </c>
      <c r="B785" s="136">
        <v>3127494</v>
      </c>
    </row>
    <row r="786" spans="1:2">
      <c r="A786" s="135" t="s">
        <v>254</v>
      </c>
      <c r="B786" s="136">
        <v>1404442</v>
      </c>
    </row>
    <row r="787" spans="1:2">
      <c r="A787" s="135" t="s">
        <v>1884</v>
      </c>
      <c r="B787" s="136">
        <v>6139400</v>
      </c>
    </row>
    <row r="788" spans="1:2">
      <c r="A788" s="135" t="s">
        <v>1885</v>
      </c>
      <c r="B788" s="136">
        <v>4239098</v>
      </c>
    </row>
    <row r="789" spans="1:2">
      <c r="A789" s="135" t="s">
        <v>1886</v>
      </c>
      <c r="B789" s="136">
        <v>3893652</v>
      </c>
    </row>
    <row r="790" spans="1:2">
      <c r="A790" s="133" t="s">
        <v>1887</v>
      </c>
      <c r="B790" s="134">
        <v>110000000</v>
      </c>
    </row>
    <row r="791" spans="1:2">
      <c r="A791" s="135" t="s">
        <v>777</v>
      </c>
      <c r="B791" s="136">
        <v>733647</v>
      </c>
    </row>
    <row r="792" spans="1:2">
      <c r="A792" s="135" t="s">
        <v>3055</v>
      </c>
      <c r="B792" s="136">
        <v>3144324</v>
      </c>
    </row>
    <row r="793" spans="1:2">
      <c r="A793" s="135" t="s">
        <v>1888</v>
      </c>
      <c r="B793" s="136">
        <v>14347683</v>
      </c>
    </row>
    <row r="794" spans="1:2">
      <c r="A794" s="135" t="s">
        <v>1889</v>
      </c>
      <c r="B794" s="136">
        <v>12417620</v>
      </c>
    </row>
    <row r="795" spans="1:2">
      <c r="A795" s="135" t="s">
        <v>1890</v>
      </c>
      <c r="B795" s="136">
        <v>13041992</v>
      </c>
    </row>
    <row r="796" spans="1:2">
      <c r="A796" s="135" t="s">
        <v>1891</v>
      </c>
      <c r="B796" s="136">
        <v>14274693</v>
      </c>
    </row>
    <row r="797" spans="1:2">
      <c r="A797" s="135" t="s">
        <v>1892</v>
      </c>
      <c r="B797" s="136">
        <v>13945646</v>
      </c>
    </row>
    <row r="798" spans="1:2">
      <c r="A798" s="135" t="s">
        <v>475</v>
      </c>
      <c r="B798" s="136">
        <v>5876029</v>
      </c>
    </row>
    <row r="799" spans="1:2">
      <c r="A799" s="135" t="s">
        <v>1893</v>
      </c>
      <c r="B799" s="136">
        <v>4100100</v>
      </c>
    </row>
    <row r="800" spans="1:2">
      <c r="A800" s="135" t="s">
        <v>807</v>
      </c>
      <c r="B800" s="136">
        <v>1610936</v>
      </c>
    </row>
    <row r="801" spans="1:2">
      <c r="A801" s="135" t="s">
        <v>395</v>
      </c>
      <c r="B801" s="136">
        <v>12202303</v>
      </c>
    </row>
    <row r="802" spans="1:2">
      <c r="A802" s="135" t="s">
        <v>808</v>
      </c>
      <c r="B802" s="136">
        <v>5212337</v>
      </c>
    </row>
    <row r="803" spans="1:2">
      <c r="A803" s="135" t="s">
        <v>3056</v>
      </c>
      <c r="B803" s="136">
        <v>733587</v>
      </c>
    </row>
    <row r="804" spans="1:2">
      <c r="A804" s="135" t="s">
        <v>793</v>
      </c>
      <c r="B804" s="136">
        <v>2163007</v>
      </c>
    </row>
    <row r="805" spans="1:2">
      <c r="A805" s="135" t="s">
        <v>1894</v>
      </c>
      <c r="B805" s="136">
        <v>6196096</v>
      </c>
    </row>
    <row r="806" spans="1:2">
      <c r="A806" s="133" t="s">
        <v>1895</v>
      </c>
      <c r="B806" s="134">
        <v>59999977</v>
      </c>
    </row>
    <row r="807" spans="1:2">
      <c r="A807" s="135" t="s">
        <v>1896</v>
      </c>
      <c r="B807" s="136">
        <v>59999977</v>
      </c>
    </row>
    <row r="808" spans="1:2">
      <c r="A808" s="133" t="s">
        <v>809</v>
      </c>
      <c r="B808" s="134">
        <v>9054468018</v>
      </c>
    </row>
    <row r="809" spans="1:2">
      <c r="A809" s="135" t="s">
        <v>393</v>
      </c>
      <c r="B809" s="136">
        <v>16288086</v>
      </c>
    </row>
    <row r="810" spans="1:2">
      <c r="A810" s="135" t="s">
        <v>810</v>
      </c>
      <c r="B810" s="136">
        <v>8226144</v>
      </c>
    </row>
    <row r="811" spans="1:2">
      <c r="A811" s="135" t="s">
        <v>247</v>
      </c>
      <c r="B811" s="136">
        <v>5276660</v>
      </c>
    </row>
    <row r="812" spans="1:2">
      <c r="A812" s="135" t="s">
        <v>475</v>
      </c>
      <c r="B812" s="136">
        <v>2271216</v>
      </c>
    </row>
    <row r="813" spans="1:2">
      <c r="A813" s="135" t="s">
        <v>262</v>
      </c>
      <c r="B813" s="136">
        <v>3572042</v>
      </c>
    </row>
    <row r="814" spans="1:2">
      <c r="A814" s="135" t="s">
        <v>811</v>
      </c>
      <c r="B814" s="136">
        <v>6277217</v>
      </c>
    </row>
    <row r="815" spans="1:2">
      <c r="A815" s="135" t="s">
        <v>458</v>
      </c>
      <c r="B815" s="136">
        <v>2544036</v>
      </c>
    </row>
    <row r="816" spans="1:2">
      <c r="A816" s="135" t="s">
        <v>812</v>
      </c>
      <c r="B816" s="136">
        <v>2396636</v>
      </c>
    </row>
    <row r="817" spans="1:2">
      <c r="A817" s="135" t="s">
        <v>813</v>
      </c>
      <c r="B817" s="136">
        <v>2631306</v>
      </c>
    </row>
    <row r="818" spans="1:2">
      <c r="A818" s="135" t="s">
        <v>814</v>
      </c>
      <c r="B818" s="136">
        <v>2370536</v>
      </c>
    </row>
    <row r="819" spans="1:2">
      <c r="A819" s="135" t="s">
        <v>815</v>
      </c>
      <c r="B819" s="136">
        <v>2337227</v>
      </c>
    </row>
    <row r="820" spans="1:2">
      <c r="A820" s="135" t="s">
        <v>816</v>
      </c>
      <c r="B820" s="136">
        <v>3082319</v>
      </c>
    </row>
    <row r="821" spans="1:2">
      <c r="A821" s="135" t="s">
        <v>817</v>
      </c>
      <c r="B821" s="136">
        <v>6038215</v>
      </c>
    </row>
    <row r="822" spans="1:2">
      <c r="A822" s="135" t="s">
        <v>818</v>
      </c>
      <c r="B822" s="136">
        <v>8390576</v>
      </c>
    </row>
    <row r="823" spans="1:2">
      <c r="A823" s="135" t="s">
        <v>819</v>
      </c>
      <c r="B823" s="136">
        <v>23319564</v>
      </c>
    </row>
    <row r="824" spans="1:2">
      <c r="A824" s="135" t="s">
        <v>820</v>
      </c>
      <c r="B824" s="136">
        <v>17161404</v>
      </c>
    </row>
    <row r="825" spans="1:2">
      <c r="A825" s="135" t="s">
        <v>821</v>
      </c>
      <c r="B825" s="136">
        <v>10511464</v>
      </c>
    </row>
    <row r="826" spans="1:2">
      <c r="A826" s="135" t="s">
        <v>822</v>
      </c>
      <c r="B826" s="136">
        <v>3945548440</v>
      </c>
    </row>
    <row r="827" spans="1:2">
      <c r="A827" s="135" t="s">
        <v>267</v>
      </c>
      <c r="B827" s="136">
        <v>5854148</v>
      </c>
    </row>
    <row r="828" spans="1:2">
      <c r="A828" s="135" t="s">
        <v>479</v>
      </c>
      <c r="B828" s="136">
        <v>2690995</v>
      </c>
    </row>
    <row r="829" spans="1:2">
      <c r="A829" s="135" t="s">
        <v>480</v>
      </c>
      <c r="B829" s="136">
        <v>10054016</v>
      </c>
    </row>
    <row r="830" spans="1:2">
      <c r="A830" s="135" t="s">
        <v>484</v>
      </c>
      <c r="B830" s="136">
        <v>20912266</v>
      </c>
    </row>
    <row r="831" spans="1:2">
      <c r="A831" s="135" t="s">
        <v>486</v>
      </c>
      <c r="B831" s="136">
        <v>24082489</v>
      </c>
    </row>
    <row r="832" spans="1:2">
      <c r="A832" s="135" t="s">
        <v>823</v>
      </c>
      <c r="B832" s="136">
        <v>2222657258</v>
      </c>
    </row>
    <row r="833" spans="1:2">
      <c r="A833" s="135" t="s">
        <v>824</v>
      </c>
      <c r="B833" s="136">
        <v>18950816</v>
      </c>
    </row>
    <row r="834" spans="1:2">
      <c r="A834" s="135" t="s">
        <v>825</v>
      </c>
      <c r="B834" s="136">
        <v>1870590338</v>
      </c>
    </row>
    <row r="835" spans="1:2">
      <c r="A835" s="135" t="s">
        <v>826</v>
      </c>
      <c r="B835" s="136">
        <v>247896756</v>
      </c>
    </row>
    <row r="836" spans="1:2">
      <c r="A836" s="135" t="s">
        <v>827</v>
      </c>
      <c r="B836" s="136">
        <v>210489201</v>
      </c>
    </row>
    <row r="837" spans="1:2">
      <c r="A837" s="135" t="s">
        <v>828</v>
      </c>
      <c r="B837" s="136">
        <v>90535796</v>
      </c>
    </row>
    <row r="838" spans="1:2">
      <c r="A838" s="135" t="s">
        <v>829</v>
      </c>
      <c r="B838" s="136">
        <v>70279966</v>
      </c>
    </row>
    <row r="839" spans="1:2">
      <c r="A839" s="135" t="s">
        <v>488</v>
      </c>
      <c r="B839" s="136">
        <v>3903932</v>
      </c>
    </row>
    <row r="840" spans="1:2">
      <c r="A840" s="135" t="s">
        <v>830</v>
      </c>
      <c r="B840" s="136">
        <v>2466522</v>
      </c>
    </row>
    <row r="841" spans="1:2">
      <c r="A841" s="135" t="s">
        <v>831</v>
      </c>
      <c r="B841" s="136">
        <v>2440476</v>
      </c>
    </row>
    <row r="842" spans="1:2">
      <c r="A842" s="135" t="s">
        <v>832</v>
      </c>
      <c r="B842" s="136">
        <v>2904936</v>
      </c>
    </row>
    <row r="843" spans="1:2">
      <c r="A843" s="135" t="s">
        <v>833</v>
      </c>
      <c r="B843" s="136">
        <v>2094036</v>
      </c>
    </row>
    <row r="844" spans="1:2">
      <c r="A844" s="135" t="s">
        <v>834</v>
      </c>
      <c r="B844" s="136">
        <v>3119354</v>
      </c>
    </row>
    <row r="845" spans="1:2">
      <c r="A845" s="135" t="s">
        <v>483</v>
      </c>
      <c r="B845" s="136">
        <v>9844988</v>
      </c>
    </row>
    <row r="846" spans="1:2">
      <c r="A846" s="135" t="s">
        <v>485</v>
      </c>
      <c r="B846" s="136">
        <v>2403984</v>
      </c>
    </row>
    <row r="847" spans="1:2">
      <c r="A847" s="135" t="s">
        <v>835</v>
      </c>
      <c r="B847" s="136">
        <v>149778193</v>
      </c>
    </row>
    <row r="848" spans="1:2">
      <c r="A848" s="135" t="s">
        <v>836</v>
      </c>
      <c r="B848" s="136">
        <v>2349876</v>
      </c>
    </row>
    <row r="849" spans="1:2">
      <c r="A849" s="135" t="s">
        <v>837</v>
      </c>
      <c r="B849" s="136">
        <v>2852763</v>
      </c>
    </row>
    <row r="850" spans="1:2">
      <c r="A850" s="135" t="s">
        <v>838</v>
      </c>
      <c r="B850" s="136">
        <v>2598682</v>
      </c>
    </row>
    <row r="851" spans="1:2">
      <c r="A851" s="135" t="s">
        <v>839</v>
      </c>
      <c r="B851" s="136">
        <v>4473143</v>
      </c>
    </row>
    <row r="852" spans="1:2">
      <c r="A852" s="133" t="s">
        <v>840</v>
      </c>
      <c r="B852" s="134">
        <v>939444121</v>
      </c>
    </row>
    <row r="853" spans="1:2">
      <c r="A853" s="135" t="s">
        <v>393</v>
      </c>
      <c r="B853" s="136">
        <v>24560792</v>
      </c>
    </row>
    <row r="854" spans="1:2">
      <c r="A854" s="135" t="s">
        <v>841</v>
      </c>
      <c r="B854" s="136">
        <v>4589480</v>
      </c>
    </row>
    <row r="855" spans="1:2">
      <c r="A855" s="135" t="s">
        <v>842</v>
      </c>
      <c r="B855" s="136">
        <v>34042610</v>
      </c>
    </row>
    <row r="856" spans="1:2">
      <c r="A856" s="135" t="s">
        <v>843</v>
      </c>
      <c r="B856" s="136">
        <v>146566679</v>
      </c>
    </row>
    <row r="857" spans="1:2">
      <c r="A857" s="135" t="s">
        <v>844</v>
      </c>
      <c r="B857" s="136">
        <v>75430985</v>
      </c>
    </row>
    <row r="858" spans="1:2">
      <c r="A858" s="135" t="s">
        <v>845</v>
      </c>
      <c r="B858" s="136">
        <v>255263726</v>
      </c>
    </row>
    <row r="859" spans="1:2">
      <c r="A859" s="135" t="s">
        <v>846</v>
      </c>
      <c r="B859" s="136">
        <v>129624338</v>
      </c>
    </row>
    <row r="860" spans="1:2">
      <c r="A860" s="135" t="s">
        <v>847</v>
      </c>
      <c r="B860" s="136">
        <v>269365511</v>
      </c>
    </row>
    <row r="861" spans="1:2">
      <c r="A861" s="133" t="s">
        <v>848</v>
      </c>
      <c r="B861" s="134">
        <v>57885473</v>
      </c>
    </row>
    <row r="862" spans="1:2">
      <c r="A862" s="135" t="s">
        <v>1897</v>
      </c>
      <c r="B862" s="136">
        <v>3260553</v>
      </c>
    </row>
    <row r="863" spans="1:2">
      <c r="A863" s="135" t="s">
        <v>1898</v>
      </c>
      <c r="B863" s="136">
        <v>40339027</v>
      </c>
    </row>
    <row r="864" spans="1:2">
      <c r="A864" s="135" t="s">
        <v>727</v>
      </c>
      <c r="B864" s="136">
        <v>4019165</v>
      </c>
    </row>
    <row r="865" spans="1:2">
      <c r="A865" s="135" t="s">
        <v>395</v>
      </c>
      <c r="B865" s="136">
        <v>7013254</v>
      </c>
    </row>
    <row r="866" spans="1:2">
      <c r="A866" s="135" t="s">
        <v>1899</v>
      </c>
      <c r="B866" s="136">
        <v>2361310</v>
      </c>
    </row>
    <row r="867" spans="1:2">
      <c r="A867" s="135" t="s">
        <v>1900</v>
      </c>
      <c r="B867" s="136">
        <v>892164</v>
      </c>
    </row>
    <row r="868" spans="1:2">
      <c r="A868" s="133" t="s">
        <v>849</v>
      </c>
      <c r="B868" s="134">
        <v>407320320</v>
      </c>
    </row>
    <row r="869" spans="1:2">
      <c r="A869" s="135" t="s">
        <v>1901</v>
      </c>
      <c r="B869" s="136">
        <v>6638730</v>
      </c>
    </row>
    <row r="870" spans="1:2">
      <c r="A870" s="135" t="s">
        <v>850</v>
      </c>
      <c r="B870" s="136">
        <v>46355331</v>
      </c>
    </row>
    <row r="871" spans="1:2">
      <c r="A871" s="135" t="s">
        <v>851</v>
      </c>
      <c r="B871" s="136">
        <v>60164726</v>
      </c>
    </row>
    <row r="872" spans="1:2">
      <c r="A872" s="135" t="s">
        <v>852</v>
      </c>
      <c r="B872" s="136">
        <v>32032130</v>
      </c>
    </row>
    <row r="873" spans="1:2">
      <c r="A873" s="135" t="s">
        <v>853</v>
      </c>
      <c r="B873" s="136">
        <v>53841110</v>
      </c>
    </row>
    <row r="874" spans="1:2">
      <c r="A874" s="135" t="s">
        <v>1902</v>
      </c>
      <c r="B874" s="136">
        <v>44838344</v>
      </c>
    </row>
    <row r="875" spans="1:2">
      <c r="A875" s="135" t="s">
        <v>854</v>
      </c>
      <c r="B875" s="136">
        <v>15962067</v>
      </c>
    </row>
    <row r="876" spans="1:2">
      <c r="A876" s="135" t="s">
        <v>855</v>
      </c>
      <c r="B876" s="136">
        <v>48478267</v>
      </c>
    </row>
    <row r="877" spans="1:2">
      <c r="A877" s="135" t="s">
        <v>856</v>
      </c>
      <c r="B877" s="136">
        <v>46761967</v>
      </c>
    </row>
    <row r="878" spans="1:2">
      <c r="A878" s="135" t="s">
        <v>716</v>
      </c>
      <c r="B878" s="136">
        <v>6250792</v>
      </c>
    </row>
    <row r="879" spans="1:2">
      <c r="A879" s="135" t="s">
        <v>727</v>
      </c>
      <c r="B879" s="136">
        <v>8168753</v>
      </c>
    </row>
    <row r="880" spans="1:2">
      <c r="A880" s="135" t="s">
        <v>1903</v>
      </c>
      <c r="B880" s="136">
        <v>19625714</v>
      </c>
    </row>
    <row r="881" spans="1:2">
      <c r="A881" s="135" t="s">
        <v>664</v>
      </c>
      <c r="B881" s="136">
        <v>6781387</v>
      </c>
    </row>
    <row r="882" spans="1:2">
      <c r="A882" s="135" t="s">
        <v>858</v>
      </c>
      <c r="B882" s="136">
        <v>11421002</v>
      </c>
    </row>
    <row r="883" spans="1:2">
      <c r="A883" s="133" t="s">
        <v>859</v>
      </c>
      <c r="B883" s="134">
        <v>388859045</v>
      </c>
    </row>
    <row r="884" spans="1:2">
      <c r="A884" s="135" t="s">
        <v>1904</v>
      </c>
      <c r="B884" s="136">
        <v>15655930</v>
      </c>
    </row>
    <row r="885" spans="1:2">
      <c r="A885" s="135" t="s">
        <v>1905</v>
      </c>
      <c r="B885" s="136">
        <v>86610197</v>
      </c>
    </row>
    <row r="886" spans="1:2">
      <c r="A886" s="135" t="s">
        <v>1906</v>
      </c>
      <c r="B886" s="136">
        <v>70322372</v>
      </c>
    </row>
    <row r="887" spans="1:2">
      <c r="A887" s="135" t="s">
        <v>1907</v>
      </c>
      <c r="B887" s="136">
        <v>46798048</v>
      </c>
    </row>
    <row r="888" spans="1:2">
      <c r="A888" s="135" t="s">
        <v>1908</v>
      </c>
      <c r="B888" s="136">
        <v>36785534</v>
      </c>
    </row>
    <row r="889" spans="1:2">
      <c r="A889" s="135" t="s">
        <v>1909</v>
      </c>
      <c r="B889" s="136">
        <v>27732770</v>
      </c>
    </row>
    <row r="890" spans="1:2">
      <c r="A890" s="135" t="s">
        <v>1910</v>
      </c>
      <c r="B890" s="136">
        <v>28595341</v>
      </c>
    </row>
    <row r="891" spans="1:2">
      <c r="A891" s="135" t="s">
        <v>1911</v>
      </c>
      <c r="B891" s="136">
        <v>24167488</v>
      </c>
    </row>
    <row r="892" spans="1:2">
      <c r="A892" s="135" t="s">
        <v>1912</v>
      </c>
      <c r="B892" s="136">
        <v>11241557</v>
      </c>
    </row>
    <row r="893" spans="1:2">
      <c r="A893" s="135" t="s">
        <v>306</v>
      </c>
      <c r="B893" s="136">
        <v>12848846</v>
      </c>
    </row>
    <row r="894" spans="1:2">
      <c r="A894" s="135" t="s">
        <v>1913</v>
      </c>
      <c r="B894" s="136">
        <v>4291931</v>
      </c>
    </row>
    <row r="895" spans="1:2" ht="21">
      <c r="A895" s="135" t="s">
        <v>1914</v>
      </c>
      <c r="B895" s="136">
        <v>1685244</v>
      </c>
    </row>
    <row r="896" spans="1:2">
      <c r="A896" s="135" t="s">
        <v>1915</v>
      </c>
      <c r="B896" s="136">
        <v>22123787</v>
      </c>
    </row>
    <row r="897" spans="1:2">
      <c r="A897" s="133" t="s">
        <v>860</v>
      </c>
      <c r="B897" s="134">
        <v>137406567</v>
      </c>
    </row>
    <row r="898" spans="1:2">
      <c r="A898" s="135" t="s">
        <v>393</v>
      </c>
      <c r="B898" s="136">
        <v>5416077</v>
      </c>
    </row>
    <row r="899" spans="1:2">
      <c r="A899" s="135" t="s">
        <v>267</v>
      </c>
      <c r="B899" s="136">
        <v>5648358</v>
      </c>
    </row>
    <row r="900" spans="1:2">
      <c r="A900" s="135" t="s">
        <v>861</v>
      </c>
      <c r="B900" s="136">
        <v>8874922</v>
      </c>
    </row>
    <row r="901" spans="1:2">
      <c r="A901" s="135" t="s">
        <v>862</v>
      </c>
      <c r="B901" s="136">
        <v>9044956</v>
      </c>
    </row>
    <row r="902" spans="1:2">
      <c r="A902" s="135" t="s">
        <v>863</v>
      </c>
      <c r="B902" s="136">
        <v>14638864</v>
      </c>
    </row>
    <row r="903" spans="1:2">
      <c r="A903" s="135" t="s">
        <v>864</v>
      </c>
      <c r="B903" s="136">
        <v>13531827</v>
      </c>
    </row>
    <row r="904" spans="1:2">
      <c r="A904" s="135" t="s">
        <v>865</v>
      </c>
      <c r="B904" s="136">
        <v>16676208</v>
      </c>
    </row>
    <row r="905" spans="1:2">
      <c r="A905" s="135" t="s">
        <v>866</v>
      </c>
      <c r="B905" s="136">
        <v>13831847</v>
      </c>
    </row>
    <row r="906" spans="1:2">
      <c r="A906" s="135" t="s">
        <v>664</v>
      </c>
      <c r="B906" s="136">
        <v>3082979</v>
      </c>
    </row>
    <row r="907" spans="1:2">
      <c r="A907" s="135" t="s">
        <v>867</v>
      </c>
      <c r="B907" s="136">
        <v>12321073</v>
      </c>
    </row>
    <row r="908" spans="1:2">
      <c r="A908" s="135" t="s">
        <v>244</v>
      </c>
      <c r="B908" s="136">
        <v>21744871</v>
      </c>
    </row>
    <row r="909" spans="1:2">
      <c r="A909" s="135" t="s">
        <v>868</v>
      </c>
      <c r="B909" s="136">
        <v>6571509</v>
      </c>
    </row>
    <row r="910" spans="1:2">
      <c r="A910" s="135" t="s">
        <v>869</v>
      </c>
      <c r="B910" s="136">
        <v>6023076</v>
      </c>
    </row>
    <row r="911" spans="1:2">
      <c r="A911" s="133" t="s">
        <v>870</v>
      </c>
      <c r="B911" s="134">
        <v>127115892</v>
      </c>
    </row>
    <row r="912" spans="1:2">
      <c r="A912" s="135" t="s">
        <v>871</v>
      </c>
      <c r="B912" s="136">
        <v>12893578</v>
      </c>
    </row>
    <row r="913" spans="1:2">
      <c r="A913" s="135" t="s">
        <v>247</v>
      </c>
      <c r="B913" s="136">
        <v>963544</v>
      </c>
    </row>
    <row r="914" spans="1:2">
      <c r="A914" s="135" t="s">
        <v>872</v>
      </c>
      <c r="B914" s="136">
        <v>80097371</v>
      </c>
    </row>
    <row r="915" spans="1:2">
      <c r="A915" s="135" t="s">
        <v>873</v>
      </c>
      <c r="B915" s="136">
        <v>2848152</v>
      </c>
    </row>
    <row r="916" spans="1:2">
      <c r="A916" s="135" t="s">
        <v>1916</v>
      </c>
      <c r="B916" s="136">
        <v>6261649</v>
      </c>
    </row>
    <row r="917" spans="1:2">
      <c r="A917" s="135" t="s">
        <v>306</v>
      </c>
      <c r="B917" s="136">
        <v>15843151</v>
      </c>
    </row>
    <row r="918" spans="1:2">
      <c r="A918" s="135" t="s">
        <v>874</v>
      </c>
      <c r="B918" s="136">
        <v>3568922</v>
      </c>
    </row>
    <row r="919" spans="1:2">
      <c r="A919" s="135" t="s">
        <v>394</v>
      </c>
      <c r="B919" s="136">
        <v>2176541</v>
      </c>
    </row>
    <row r="920" spans="1:2">
      <c r="A920" s="135" t="s">
        <v>875</v>
      </c>
      <c r="B920" s="136">
        <v>1326011</v>
      </c>
    </row>
    <row r="921" spans="1:2">
      <c r="A921" s="135" t="s">
        <v>1917</v>
      </c>
      <c r="B921" s="136">
        <v>1136973</v>
      </c>
    </row>
    <row r="922" spans="1:2">
      <c r="A922" s="133" t="s">
        <v>876</v>
      </c>
      <c r="B922" s="134">
        <v>89533845</v>
      </c>
    </row>
    <row r="923" spans="1:2">
      <c r="A923" s="135" t="s">
        <v>1918</v>
      </c>
      <c r="B923" s="136">
        <v>1547225</v>
      </c>
    </row>
    <row r="924" spans="1:2">
      <c r="A924" s="135" t="s">
        <v>727</v>
      </c>
      <c r="B924" s="136">
        <v>4614609</v>
      </c>
    </row>
    <row r="925" spans="1:2">
      <c r="A925" s="135" t="s">
        <v>1919</v>
      </c>
      <c r="B925" s="136">
        <v>1863026</v>
      </c>
    </row>
    <row r="926" spans="1:2">
      <c r="A926" s="135" t="s">
        <v>877</v>
      </c>
      <c r="B926" s="136">
        <v>55532472</v>
      </c>
    </row>
    <row r="927" spans="1:2">
      <c r="A927" s="135" t="s">
        <v>878</v>
      </c>
      <c r="B927" s="136">
        <v>7128079</v>
      </c>
    </row>
    <row r="928" spans="1:2">
      <c r="A928" s="135" t="s">
        <v>940</v>
      </c>
      <c r="B928" s="136">
        <v>5128986</v>
      </c>
    </row>
    <row r="929" spans="1:2">
      <c r="A929" s="135" t="s">
        <v>1920</v>
      </c>
      <c r="B929" s="136">
        <v>11885086</v>
      </c>
    </row>
    <row r="930" spans="1:2">
      <c r="A930" s="135" t="s">
        <v>879</v>
      </c>
      <c r="B930" s="136">
        <v>1834362</v>
      </c>
    </row>
    <row r="931" spans="1:2">
      <c r="A931" s="133" t="s">
        <v>880</v>
      </c>
      <c r="B931" s="134">
        <v>125580416</v>
      </c>
    </row>
    <row r="932" spans="1:2">
      <c r="A932" s="135" t="s">
        <v>881</v>
      </c>
      <c r="B932" s="136">
        <v>1745858</v>
      </c>
    </row>
    <row r="933" spans="1:2">
      <c r="A933" s="135" t="s">
        <v>882</v>
      </c>
      <c r="B933" s="136">
        <v>12607997</v>
      </c>
    </row>
    <row r="934" spans="1:2">
      <c r="A934" s="135" t="s">
        <v>306</v>
      </c>
      <c r="B934" s="136">
        <v>12554654</v>
      </c>
    </row>
    <row r="935" spans="1:2" ht="21">
      <c r="A935" s="135" t="s">
        <v>1921</v>
      </c>
      <c r="B935" s="136">
        <v>1860344</v>
      </c>
    </row>
    <row r="936" spans="1:2">
      <c r="A936" s="135" t="s">
        <v>1922</v>
      </c>
      <c r="B936" s="136">
        <v>3047250</v>
      </c>
    </row>
    <row r="937" spans="1:2">
      <c r="A937" s="135" t="s">
        <v>475</v>
      </c>
      <c r="B937" s="136">
        <v>1133298</v>
      </c>
    </row>
    <row r="938" spans="1:2">
      <c r="A938" s="135" t="s">
        <v>1923</v>
      </c>
      <c r="B938" s="136">
        <v>1709566</v>
      </c>
    </row>
    <row r="939" spans="1:2">
      <c r="A939" s="135" t="s">
        <v>883</v>
      </c>
      <c r="B939" s="136">
        <v>8096321</v>
      </c>
    </row>
    <row r="940" spans="1:2">
      <c r="A940" s="135" t="s">
        <v>884</v>
      </c>
      <c r="B940" s="136">
        <v>6055420</v>
      </c>
    </row>
    <row r="941" spans="1:2">
      <c r="A941" s="135" t="s">
        <v>885</v>
      </c>
      <c r="B941" s="136">
        <v>17975058</v>
      </c>
    </row>
    <row r="942" spans="1:2">
      <c r="A942" s="135" t="s">
        <v>886</v>
      </c>
      <c r="B942" s="136">
        <v>24913640</v>
      </c>
    </row>
    <row r="943" spans="1:2">
      <c r="A943" s="135" t="s">
        <v>887</v>
      </c>
      <c r="B943" s="136">
        <v>16098612</v>
      </c>
    </row>
    <row r="944" spans="1:2">
      <c r="A944" s="135" t="s">
        <v>888</v>
      </c>
      <c r="B944" s="136">
        <v>16509158</v>
      </c>
    </row>
    <row r="945" spans="1:2">
      <c r="A945" s="135" t="s">
        <v>889</v>
      </c>
      <c r="B945" s="136">
        <v>1273240</v>
      </c>
    </row>
    <row r="946" spans="1:2">
      <c r="A946" s="133" t="s">
        <v>890</v>
      </c>
      <c r="B946" s="134">
        <v>54817652</v>
      </c>
    </row>
    <row r="947" spans="1:2">
      <c r="A947" s="135" t="s">
        <v>891</v>
      </c>
      <c r="B947" s="136">
        <v>1570413</v>
      </c>
    </row>
    <row r="948" spans="1:2">
      <c r="A948" s="135" t="s">
        <v>1924</v>
      </c>
      <c r="B948" s="136">
        <v>23835871</v>
      </c>
    </row>
    <row r="949" spans="1:2">
      <c r="A949" s="135" t="s">
        <v>1925</v>
      </c>
      <c r="B949" s="136">
        <v>2982108</v>
      </c>
    </row>
    <row r="950" spans="1:2">
      <c r="A950" s="135" t="s">
        <v>306</v>
      </c>
      <c r="B950" s="136">
        <v>3096904</v>
      </c>
    </row>
    <row r="951" spans="1:2">
      <c r="A951" s="135" t="s">
        <v>892</v>
      </c>
      <c r="B951" s="136">
        <v>1940067</v>
      </c>
    </row>
    <row r="952" spans="1:2">
      <c r="A952" s="135" t="s">
        <v>475</v>
      </c>
      <c r="B952" s="136">
        <v>1165308</v>
      </c>
    </row>
    <row r="953" spans="1:2" ht="21">
      <c r="A953" s="135" t="s">
        <v>1926</v>
      </c>
      <c r="B953" s="136">
        <v>1166669</v>
      </c>
    </row>
    <row r="954" spans="1:2">
      <c r="A954" s="135" t="s">
        <v>1927</v>
      </c>
      <c r="B954" s="136">
        <v>5897906</v>
      </c>
    </row>
    <row r="955" spans="1:2">
      <c r="A955" s="135" t="s">
        <v>1928</v>
      </c>
      <c r="B955" s="136">
        <v>4154250</v>
      </c>
    </row>
    <row r="956" spans="1:2">
      <c r="A956" s="135" t="s">
        <v>1929</v>
      </c>
      <c r="B956" s="136">
        <v>3969039</v>
      </c>
    </row>
    <row r="957" spans="1:2">
      <c r="A957" s="135" t="s">
        <v>1920</v>
      </c>
      <c r="B957" s="136">
        <v>5039117</v>
      </c>
    </row>
    <row r="958" spans="1:2">
      <c r="A958" s="133" t="s">
        <v>893</v>
      </c>
      <c r="B958" s="134">
        <v>157236163</v>
      </c>
    </row>
    <row r="959" spans="1:2">
      <c r="A959" s="135" t="s">
        <v>1930</v>
      </c>
      <c r="B959" s="136">
        <v>117715398</v>
      </c>
    </row>
    <row r="960" spans="1:2">
      <c r="A960" s="135" t="s">
        <v>1931</v>
      </c>
      <c r="B960" s="136">
        <v>22766003</v>
      </c>
    </row>
    <row r="961" spans="1:2">
      <c r="A961" s="135" t="s">
        <v>1932</v>
      </c>
      <c r="B961" s="136">
        <v>1685748</v>
      </c>
    </row>
    <row r="962" spans="1:2">
      <c r="A962" s="135" t="s">
        <v>883</v>
      </c>
      <c r="B962" s="136">
        <v>14759293</v>
      </c>
    </row>
    <row r="963" spans="1:2">
      <c r="A963" s="135" t="s">
        <v>1933</v>
      </c>
      <c r="B963" s="136">
        <v>309721</v>
      </c>
    </row>
    <row r="964" spans="1:2">
      <c r="A964" s="133" t="s">
        <v>895</v>
      </c>
      <c r="B964" s="134">
        <v>154880241</v>
      </c>
    </row>
    <row r="965" spans="1:2">
      <c r="A965" s="135" t="s">
        <v>1934</v>
      </c>
      <c r="B965" s="136">
        <v>3592702</v>
      </c>
    </row>
    <row r="966" spans="1:2">
      <c r="A966" s="135" t="s">
        <v>267</v>
      </c>
      <c r="B966" s="136">
        <v>119784361</v>
      </c>
    </row>
    <row r="967" spans="1:2">
      <c r="A967" s="135" t="s">
        <v>896</v>
      </c>
      <c r="B967" s="136">
        <v>10895873</v>
      </c>
    </row>
    <row r="968" spans="1:2">
      <c r="A968" s="135" t="s">
        <v>897</v>
      </c>
      <c r="B968" s="136">
        <v>10177889</v>
      </c>
    </row>
    <row r="969" spans="1:2">
      <c r="A969" s="135" t="s">
        <v>284</v>
      </c>
      <c r="B969" s="136">
        <v>2114360</v>
      </c>
    </row>
    <row r="970" spans="1:2">
      <c r="A970" s="135" t="s">
        <v>898</v>
      </c>
      <c r="B970" s="136">
        <v>4150641</v>
      </c>
    </row>
    <row r="971" spans="1:2">
      <c r="A971" s="135" t="s">
        <v>899</v>
      </c>
      <c r="B971" s="136">
        <v>3313666</v>
      </c>
    </row>
    <row r="972" spans="1:2" ht="21">
      <c r="A972" s="135" t="s">
        <v>900</v>
      </c>
      <c r="B972" s="136">
        <v>850749</v>
      </c>
    </row>
    <row r="973" spans="1:2">
      <c r="A973" s="133" t="s">
        <v>905</v>
      </c>
      <c r="B973" s="134">
        <v>56157984</v>
      </c>
    </row>
    <row r="974" spans="1:2">
      <c r="A974" s="135" t="s">
        <v>1935</v>
      </c>
      <c r="B974" s="136">
        <v>6851662</v>
      </c>
    </row>
    <row r="975" spans="1:2">
      <c r="A975" s="135" t="s">
        <v>727</v>
      </c>
      <c r="B975" s="136">
        <v>34440830</v>
      </c>
    </row>
    <row r="976" spans="1:2">
      <c r="A976" s="135" t="s">
        <v>1936</v>
      </c>
      <c r="B976" s="136">
        <v>5127924</v>
      </c>
    </row>
    <row r="977" spans="1:2">
      <c r="A977" s="135" t="s">
        <v>1937</v>
      </c>
      <c r="B977" s="136">
        <v>8457695</v>
      </c>
    </row>
    <row r="978" spans="1:2">
      <c r="A978" s="135" t="s">
        <v>248</v>
      </c>
      <c r="B978" s="136">
        <v>1279873</v>
      </c>
    </row>
    <row r="979" spans="1:2">
      <c r="A979" s="133" t="s">
        <v>907</v>
      </c>
      <c r="B979" s="134">
        <v>39865632</v>
      </c>
    </row>
    <row r="980" spans="1:2">
      <c r="A980" s="135" t="s">
        <v>908</v>
      </c>
      <c r="B980" s="136">
        <v>2687646</v>
      </c>
    </row>
    <row r="981" spans="1:2">
      <c r="A981" s="135" t="s">
        <v>267</v>
      </c>
      <c r="B981" s="136">
        <v>2935523</v>
      </c>
    </row>
    <row r="982" spans="1:2">
      <c r="A982" s="135" t="s">
        <v>909</v>
      </c>
      <c r="B982" s="136">
        <v>6423631</v>
      </c>
    </row>
    <row r="983" spans="1:2">
      <c r="A983" s="135" t="s">
        <v>894</v>
      </c>
      <c r="B983" s="136">
        <v>17565830</v>
      </c>
    </row>
    <row r="984" spans="1:2">
      <c r="A984" s="135" t="s">
        <v>910</v>
      </c>
      <c r="B984" s="136">
        <v>7152043</v>
      </c>
    </row>
    <row r="985" spans="1:2">
      <c r="A985" s="135" t="s">
        <v>911</v>
      </c>
      <c r="B985" s="136">
        <v>1183854</v>
      </c>
    </row>
    <row r="986" spans="1:2">
      <c r="A986" s="135" t="s">
        <v>912</v>
      </c>
      <c r="B986" s="136">
        <v>1120854</v>
      </c>
    </row>
    <row r="987" spans="1:2">
      <c r="A987" s="135" t="s">
        <v>913</v>
      </c>
      <c r="B987" s="136">
        <v>369490</v>
      </c>
    </row>
    <row r="988" spans="1:2">
      <c r="A988" s="135" t="s">
        <v>914</v>
      </c>
      <c r="B988" s="136">
        <v>426761</v>
      </c>
    </row>
    <row r="989" spans="1:2">
      <c r="A989" s="133" t="s">
        <v>915</v>
      </c>
      <c r="B989" s="134">
        <v>34140802</v>
      </c>
    </row>
    <row r="990" spans="1:2">
      <c r="A990" s="135" t="s">
        <v>916</v>
      </c>
      <c r="B990" s="136">
        <v>2545511</v>
      </c>
    </row>
    <row r="991" spans="1:2">
      <c r="A991" s="135" t="s">
        <v>727</v>
      </c>
      <c r="B991" s="136">
        <v>22303465</v>
      </c>
    </row>
    <row r="992" spans="1:2">
      <c r="A992" s="135" t="s">
        <v>664</v>
      </c>
      <c r="B992" s="136">
        <v>2154429</v>
      </c>
    </row>
    <row r="993" spans="1:2">
      <c r="A993" s="135" t="s">
        <v>857</v>
      </c>
      <c r="B993" s="136">
        <v>5321263</v>
      </c>
    </row>
    <row r="994" spans="1:2">
      <c r="A994" s="135" t="s">
        <v>612</v>
      </c>
      <c r="B994" s="136">
        <v>1816134</v>
      </c>
    </row>
    <row r="995" spans="1:2">
      <c r="A995" s="133" t="s">
        <v>917</v>
      </c>
      <c r="B995" s="134">
        <v>22176853</v>
      </c>
    </row>
    <row r="996" spans="1:2">
      <c r="A996" s="135" t="s">
        <v>918</v>
      </c>
      <c r="B996" s="136">
        <v>2134611</v>
      </c>
    </row>
    <row r="997" spans="1:2">
      <c r="A997" s="135" t="s">
        <v>716</v>
      </c>
      <c r="B997" s="136">
        <v>2156125</v>
      </c>
    </row>
    <row r="998" spans="1:2">
      <c r="A998" s="135" t="s">
        <v>1900</v>
      </c>
      <c r="B998" s="136">
        <v>519543</v>
      </c>
    </row>
    <row r="999" spans="1:2">
      <c r="A999" s="135" t="s">
        <v>883</v>
      </c>
      <c r="B999" s="136">
        <v>13018941</v>
      </c>
    </row>
    <row r="1000" spans="1:2">
      <c r="A1000" s="135" t="s">
        <v>1938</v>
      </c>
      <c r="B1000" s="136">
        <v>4347633</v>
      </c>
    </row>
    <row r="1001" spans="1:2">
      <c r="A1001" s="133" t="s">
        <v>919</v>
      </c>
      <c r="B1001" s="134">
        <v>12476732</v>
      </c>
    </row>
    <row r="1002" spans="1:2">
      <c r="A1002" s="135" t="s">
        <v>920</v>
      </c>
      <c r="B1002" s="136">
        <v>1771743</v>
      </c>
    </row>
    <row r="1003" spans="1:2">
      <c r="A1003" s="135" t="s">
        <v>921</v>
      </c>
      <c r="B1003" s="136">
        <v>6166346</v>
      </c>
    </row>
    <row r="1004" spans="1:2">
      <c r="A1004" s="135" t="s">
        <v>922</v>
      </c>
      <c r="B1004" s="136">
        <v>1357233</v>
      </c>
    </row>
    <row r="1005" spans="1:2">
      <c r="A1005" s="135" t="s">
        <v>923</v>
      </c>
      <c r="B1005" s="136">
        <v>3181410</v>
      </c>
    </row>
    <row r="1006" spans="1:2">
      <c r="A1006" s="133" t="s">
        <v>924</v>
      </c>
      <c r="B1006" s="134">
        <v>476779043</v>
      </c>
    </row>
    <row r="1007" spans="1:2">
      <c r="A1007" s="135" t="s">
        <v>1939</v>
      </c>
      <c r="B1007" s="136">
        <v>18737868</v>
      </c>
    </row>
    <row r="1008" spans="1:2">
      <c r="A1008" s="135" t="s">
        <v>247</v>
      </c>
      <c r="B1008" s="136">
        <v>1408134</v>
      </c>
    </row>
    <row r="1009" spans="1:2">
      <c r="A1009" s="135" t="s">
        <v>1940</v>
      </c>
      <c r="B1009" s="136">
        <v>31862881</v>
      </c>
    </row>
    <row r="1010" spans="1:2">
      <c r="A1010" s="135" t="s">
        <v>254</v>
      </c>
      <c r="B1010" s="136">
        <v>893459</v>
      </c>
    </row>
    <row r="1011" spans="1:2">
      <c r="A1011" s="135" t="s">
        <v>1941</v>
      </c>
      <c r="B1011" s="136">
        <v>244885464</v>
      </c>
    </row>
    <row r="1012" spans="1:2">
      <c r="A1012" s="135" t="s">
        <v>1942</v>
      </c>
      <c r="B1012" s="136">
        <v>22432318</v>
      </c>
    </row>
    <row r="1013" spans="1:2">
      <c r="A1013" s="135" t="s">
        <v>1943</v>
      </c>
      <c r="B1013" s="136">
        <v>5822230</v>
      </c>
    </row>
    <row r="1014" spans="1:2">
      <c r="A1014" s="135" t="s">
        <v>1944</v>
      </c>
      <c r="B1014" s="136">
        <v>1731786</v>
      </c>
    </row>
    <row r="1015" spans="1:2">
      <c r="A1015" s="135" t="s">
        <v>1945</v>
      </c>
      <c r="B1015" s="136">
        <v>149004903</v>
      </c>
    </row>
    <row r="1016" spans="1:2">
      <c r="A1016" s="133" t="s">
        <v>926</v>
      </c>
      <c r="B1016" s="134">
        <v>3682050418</v>
      </c>
    </row>
    <row r="1017" spans="1:2">
      <c r="A1017" s="135" t="s">
        <v>927</v>
      </c>
      <c r="B1017" s="136">
        <v>75696845</v>
      </c>
    </row>
    <row r="1018" spans="1:2">
      <c r="A1018" s="135" t="s">
        <v>247</v>
      </c>
      <c r="B1018" s="136">
        <v>2590658</v>
      </c>
    </row>
    <row r="1019" spans="1:2">
      <c r="A1019" s="135" t="s">
        <v>928</v>
      </c>
      <c r="B1019" s="136">
        <v>5375061</v>
      </c>
    </row>
    <row r="1020" spans="1:2">
      <c r="A1020" s="135" t="s">
        <v>424</v>
      </c>
      <c r="B1020" s="136">
        <v>408430</v>
      </c>
    </row>
    <row r="1021" spans="1:2">
      <c r="A1021" s="135" t="s">
        <v>475</v>
      </c>
      <c r="B1021" s="136">
        <v>238602</v>
      </c>
    </row>
    <row r="1022" spans="1:2">
      <c r="A1022" s="135" t="s">
        <v>929</v>
      </c>
      <c r="B1022" s="136">
        <v>61459324</v>
      </c>
    </row>
    <row r="1023" spans="1:2">
      <c r="A1023" s="135" t="s">
        <v>930</v>
      </c>
      <c r="B1023" s="136">
        <v>26496318</v>
      </c>
    </row>
    <row r="1024" spans="1:2">
      <c r="A1024" s="135" t="s">
        <v>931</v>
      </c>
      <c r="B1024" s="136">
        <v>19655519</v>
      </c>
    </row>
    <row r="1025" spans="1:2">
      <c r="A1025" s="135" t="s">
        <v>932</v>
      </c>
      <c r="B1025" s="136">
        <v>11865116</v>
      </c>
    </row>
    <row r="1026" spans="1:2">
      <c r="A1026" s="135" t="s">
        <v>244</v>
      </c>
      <c r="B1026" s="136">
        <v>162458921</v>
      </c>
    </row>
    <row r="1027" spans="1:2">
      <c r="A1027" s="135" t="s">
        <v>933</v>
      </c>
      <c r="B1027" s="136">
        <v>180247263</v>
      </c>
    </row>
    <row r="1028" spans="1:2">
      <c r="A1028" s="135" t="s">
        <v>934</v>
      </c>
      <c r="B1028" s="136">
        <v>55423896</v>
      </c>
    </row>
    <row r="1029" spans="1:2">
      <c r="A1029" s="135" t="s">
        <v>935</v>
      </c>
      <c r="B1029" s="136">
        <v>54702821</v>
      </c>
    </row>
    <row r="1030" spans="1:2">
      <c r="A1030" s="135" t="s">
        <v>936</v>
      </c>
      <c r="B1030" s="136">
        <v>1862745</v>
      </c>
    </row>
    <row r="1031" spans="1:2">
      <c r="A1031" s="135" t="s">
        <v>937</v>
      </c>
      <c r="B1031" s="136">
        <v>110978</v>
      </c>
    </row>
    <row r="1032" spans="1:2">
      <c r="A1032" s="135" t="s">
        <v>938</v>
      </c>
      <c r="B1032" s="136">
        <v>42106409</v>
      </c>
    </row>
    <row r="1033" spans="1:2">
      <c r="A1033" s="135" t="s">
        <v>939</v>
      </c>
      <c r="B1033" s="136">
        <v>2930094</v>
      </c>
    </row>
    <row r="1034" spans="1:2">
      <c r="A1034" s="135" t="s">
        <v>940</v>
      </c>
      <c r="B1034" s="136">
        <v>207549</v>
      </c>
    </row>
    <row r="1035" spans="1:2">
      <c r="A1035" s="135" t="s">
        <v>941</v>
      </c>
      <c r="B1035" s="136">
        <v>695924</v>
      </c>
    </row>
    <row r="1036" spans="1:2">
      <c r="A1036" s="135" t="s">
        <v>942</v>
      </c>
      <c r="B1036" s="136">
        <v>4099915</v>
      </c>
    </row>
    <row r="1037" spans="1:2">
      <c r="A1037" s="135" t="s">
        <v>943</v>
      </c>
      <c r="B1037" s="136">
        <v>1801260</v>
      </c>
    </row>
    <row r="1038" spans="1:2">
      <c r="A1038" s="135" t="s">
        <v>944</v>
      </c>
      <c r="B1038" s="136">
        <v>29391176</v>
      </c>
    </row>
    <row r="1039" spans="1:2">
      <c r="A1039" s="135" t="s">
        <v>945</v>
      </c>
      <c r="B1039" s="136">
        <v>2343291</v>
      </c>
    </row>
    <row r="1040" spans="1:2">
      <c r="A1040" s="135" t="s">
        <v>946</v>
      </c>
      <c r="B1040" s="136">
        <v>491305171</v>
      </c>
    </row>
    <row r="1041" spans="1:2">
      <c r="A1041" s="135" t="s">
        <v>947</v>
      </c>
      <c r="B1041" s="136">
        <v>414748455</v>
      </c>
    </row>
    <row r="1042" spans="1:2">
      <c r="A1042" s="135" t="s">
        <v>948</v>
      </c>
      <c r="B1042" s="136">
        <v>138527367</v>
      </c>
    </row>
    <row r="1043" spans="1:2">
      <c r="A1043" s="135" t="s">
        <v>949</v>
      </c>
      <c r="B1043" s="136">
        <v>302315638</v>
      </c>
    </row>
    <row r="1044" spans="1:2">
      <c r="A1044" s="135" t="s">
        <v>950</v>
      </c>
      <c r="B1044" s="136">
        <v>199158976</v>
      </c>
    </row>
    <row r="1045" spans="1:2">
      <c r="A1045" s="135" t="s">
        <v>951</v>
      </c>
      <c r="B1045" s="136">
        <v>600194408</v>
      </c>
    </row>
    <row r="1046" spans="1:2">
      <c r="A1046" s="135" t="s">
        <v>952</v>
      </c>
      <c r="B1046" s="136">
        <v>126609588</v>
      </c>
    </row>
    <row r="1047" spans="1:2">
      <c r="A1047" s="135" t="s">
        <v>953</v>
      </c>
      <c r="B1047" s="136">
        <v>51261030</v>
      </c>
    </row>
    <row r="1048" spans="1:2">
      <c r="A1048" s="135" t="s">
        <v>954</v>
      </c>
      <c r="B1048" s="136">
        <v>426857874</v>
      </c>
    </row>
    <row r="1049" spans="1:2">
      <c r="A1049" s="135" t="s">
        <v>955</v>
      </c>
      <c r="B1049" s="136">
        <v>36778277</v>
      </c>
    </row>
    <row r="1050" spans="1:2">
      <c r="A1050" s="135" t="s">
        <v>956</v>
      </c>
      <c r="B1050" s="136">
        <v>93805327</v>
      </c>
    </row>
    <row r="1051" spans="1:2">
      <c r="A1051" s="135" t="s">
        <v>957</v>
      </c>
      <c r="B1051" s="136">
        <v>58320192</v>
      </c>
    </row>
    <row r="1052" spans="1:2">
      <c r="A1052" s="133" t="s">
        <v>958</v>
      </c>
      <c r="B1052" s="134">
        <v>109983489</v>
      </c>
    </row>
    <row r="1053" spans="1:2">
      <c r="A1053" s="135" t="s">
        <v>959</v>
      </c>
      <c r="B1053" s="136">
        <v>1730240</v>
      </c>
    </row>
    <row r="1054" spans="1:2">
      <c r="A1054" s="135" t="s">
        <v>215</v>
      </c>
      <c r="B1054" s="136">
        <v>652969</v>
      </c>
    </row>
    <row r="1055" spans="1:2">
      <c r="A1055" s="135" t="s">
        <v>284</v>
      </c>
      <c r="B1055" s="136">
        <v>2041641</v>
      </c>
    </row>
    <row r="1056" spans="1:2">
      <c r="A1056" s="135" t="s">
        <v>960</v>
      </c>
      <c r="B1056" s="136">
        <v>15291510</v>
      </c>
    </row>
    <row r="1057" spans="1:2">
      <c r="A1057" s="135" t="s">
        <v>1946</v>
      </c>
      <c r="B1057" s="136">
        <v>6685136</v>
      </c>
    </row>
    <row r="1058" spans="1:2">
      <c r="A1058" s="135" t="s">
        <v>961</v>
      </c>
      <c r="B1058" s="136">
        <v>14035159</v>
      </c>
    </row>
    <row r="1059" spans="1:2">
      <c r="A1059" s="135" t="s">
        <v>1947</v>
      </c>
      <c r="B1059" s="136">
        <v>13359120</v>
      </c>
    </row>
    <row r="1060" spans="1:2">
      <c r="A1060" s="135" t="s">
        <v>962</v>
      </c>
      <c r="B1060" s="136">
        <v>3073041</v>
      </c>
    </row>
    <row r="1061" spans="1:2">
      <c r="A1061" s="135" t="s">
        <v>963</v>
      </c>
      <c r="B1061" s="136">
        <v>8914854</v>
      </c>
    </row>
    <row r="1062" spans="1:2">
      <c r="A1062" s="135" t="s">
        <v>964</v>
      </c>
      <c r="B1062" s="136">
        <v>16082746</v>
      </c>
    </row>
    <row r="1063" spans="1:2">
      <c r="A1063" s="135" t="s">
        <v>965</v>
      </c>
      <c r="B1063" s="136">
        <v>510064</v>
      </c>
    </row>
    <row r="1064" spans="1:2">
      <c r="A1064" s="135" t="s">
        <v>1948</v>
      </c>
      <c r="B1064" s="136">
        <v>3722993</v>
      </c>
    </row>
    <row r="1065" spans="1:2">
      <c r="A1065" s="135" t="s">
        <v>966</v>
      </c>
      <c r="B1065" s="136">
        <v>1132632</v>
      </c>
    </row>
    <row r="1066" spans="1:2">
      <c r="A1066" s="135" t="s">
        <v>967</v>
      </c>
      <c r="B1066" s="136">
        <v>1115497</v>
      </c>
    </row>
    <row r="1067" spans="1:2">
      <c r="A1067" s="135" t="s">
        <v>968</v>
      </c>
      <c r="B1067" s="136">
        <v>12112238</v>
      </c>
    </row>
    <row r="1068" spans="1:2">
      <c r="A1068" s="135" t="s">
        <v>1949</v>
      </c>
      <c r="B1068" s="136">
        <v>2532675</v>
      </c>
    </row>
    <row r="1069" spans="1:2">
      <c r="A1069" s="135" t="s">
        <v>969</v>
      </c>
      <c r="B1069" s="136">
        <v>3210116</v>
      </c>
    </row>
    <row r="1070" spans="1:2">
      <c r="A1070" s="135" t="s">
        <v>483</v>
      </c>
      <c r="B1070" s="136">
        <v>3297963</v>
      </c>
    </row>
    <row r="1071" spans="1:2">
      <c r="A1071" s="135" t="s">
        <v>1950</v>
      </c>
      <c r="B1071" s="136">
        <v>482895</v>
      </c>
    </row>
    <row r="1072" spans="1:2">
      <c r="A1072" s="133" t="s">
        <v>970</v>
      </c>
      <c r="B1072" s="134">
        <v>39136161</v>
      </c>
    </row>
    <row r="1073" spans="1:2">
      <c r="A1073" s="135" t="s">
        <v>971</v>
      </c>
      <c r="B1073" s="136">
        <v>2803022</v>
      </c>
    </row>
    <row r="1074" spans="1:2">
      <c r="A1074" s="135" t="s">
        <v>1951</v>
      </c>
      <c r="B1074" s="136">
        <v>864616</v>
      </c>
    </row>
    <row r="1075" spans="1:2">
      <c r="A1075" s="135" t="s">
        <v>972</v>
      </c>
      <c r="B1075" s="136">
        <v>4994683</v>
      </c>
    </row>
    <row r="1076" spans="1:2">
      <c r="A1076" s="135" t="s">
        <v>1952</v>
      </c>
      <c r="B1076" s="136">
        <v>17071760</v>
      </c>
    </row>
    <row r="1077" spans="1:2" ht="21">
      <c r="A1077" s="135" t="s">
        <v>973</v>
      </c>
      <c r="B1077" s="136">
        <v>1817241</v>
      </c>
    </row>
    <row r="1078" spans="1:2">
      <c r="A1078" s="135" t="s">
        <v>1841</v>
      </c>
      <c r="B1078" s="136">
        <v>5877623</v>
      </c>
    </row>
    <row r="1079" spans="1:2">
      <c r="A1079" s="135" t="s">
        <v>974</v>
      </c>
      <c r="B1079" s="136">
        <v>5707216</v>
      </c>
    </row>
    <row r="1080" spans="1:2">
      <c r="A1080" s="133" t="s">
        <v>1953</v>
      </c>
      <c r="B1080" s="134">
        <v>194172634</v>
      </c>
    </row>
    <row r="1081" spans="1:2">
      <c r="A1081" s="135" t="s">
        <v>1954</v>
      </c>
      <c r="B1081" s="136">
        <v>1767316</v>
      </c>
    </row>
    <row r="1082" spans="1:2">
      <c r="A1082" s="135" t="s">
        <v>1063</v>
      </c>
      <c r="B1082" s="136">
        <v>1446533</v>
      </c>
    </row>
    <row r="1083" spans="1:2">
      <c r="A1083" s="135" t="s">
        <v>254</v>
      </c>
      <c r="B1083" s="136">
        <v>518998</v>
      </c>
    </row>
    <row r="1084" spans="1:2">
      <c r="A1084" s="135" t="s">
        <v>475</v>
      </c>
      <c r="B1084" s="136">
        <v>550089</v>
      </c>
    </row>
    <row r="1085" spans="1:2">
      <c r="A1085" s="135" t="s">
        <v>1064</v>
      </c>
      <c r="B1085" s="136">
        <v>15928747</v>
      </c>
    </row>
    <row r="1086" spans="1:2">
      <c r="A1086" s="135" t="s">
        <v>1065</v>
      </c>
      <c r="B1086" s="136">
        <v>51005449</v>
      </c>
    </row>
    <row r="1087" spans="1:2">
      <c r="A1087" s="135" t="s">
        <v>1066</v>
      </c>
      <c r="B1087" s="136">
        <v>4871279</v>
      </c>
    </row>
    <row r="1088" spans="1:2">
      <c r="A1088" s="135" t="s">
        <v>1067</v>
      </c>
      <c r="B1088" s="136">
        <v>97107658</v>
      </c>
    </row>
    <row r="1089" spans="1:2">
      <c r="A1089" s="135" t="s">
        <v>1955</v>
      </c>
      <c r="B1089" s="136">
        <v>1649542</v>
      </c>
    </row>
    <row r="1090" spans="1:2">
      <c r="A1090" s="135" t="s">
        <v>1068</v>
      </c>
      <c r="B1090" s="136">
        <v>2247135</v>
      </c>
    </row>
    <row r="1091" spans="1:2">
      <c r="A1091" s="135" t="s">
        <v>1069</v>
      </c>
      <c r="B1091" s="136">
        <v>1998123</v>
      </c>
    </row>
    <row r="1092" spans="1:2">
      <c r="A1092" s="135" t="s">
        <v>1070</v>
      </c>
      <c r="B1092" s="136">
        <v>1697799</v>
      </c>
    </row>
    <row r="1093" spans="1:2">
      <c r="A1093" s="135" t="s">
        <v>1071</v>
      </c>
      <c r="B1093" s="136">
        <v>6676652</v>
      </c>
    </row>
    <row r="1094" spans="1:2">
      <c r="A1094" s="135" t="s">
        <v>1072</v>
      </c>
      <c r="B1094" s="136">
        <v>6707314</v>
      </c>
    </row>
    <row r="1095" spans="1:2">
      <c r="A1095" s="133" t="s">
        <v>1301</v>
      </c>
      <c r="B1095" s="134">
        <v>14705536</v>
      </c>
    </row>
    <row r="1096" spans="1:2">
      <c r="A1096" s="135" t="s">
        <v>247</v>
      </c>
      <c r="B1096" s="136">
        <v>9790080</v>
      </c>
    </row>
    <row r="1097" spans="1:2">
      <c r="A1097" s="135" t="s">
        <v>1956</v>
      </c>
      <c r="B1097" s="136">
        <v>2143816</v>
      </c>
    </row>
    <row r="1098" spans="1:2">
      <c r="A1098" s="135" t="s">
        <v>1957</v>
      </c>
      <c r="B1098" s="136">
        <v>1325880</v>
      </c>
    </row>
    <row r="1099" spans="1:2">
      <c r="A1099" s="135" t="s">
        <v>1958</v>
      </c>
      <c r="B1099" s="136">
        <v>1445760</v>
      </c>
    </row>
    <row r="1100" spans="1:2">
      <c r="A1100" s="133" t="s">
        <v>975</v>
      </c>
      <c r="B1100" s="134">
        <v>752866213</v>
      </c>
    </row>
    <row r="1101" spans="1:2">
      <c r="A1101" s="135" t="s">
        <v>976</v>
      </c>
      <c r="B1101" s="136">
        <v>450750726</v>
      </c>
    </row>
    <row r="1102" spans="1:2">
      <c r="A1102" s="135" t="s">
        <v>248</v>
      </c>
      <c r="B1102" s="136">
        <v>1769043</v>
      </c>
    </row>
    <row r="1103" spans="1:2">
      <c r="A1103" s="135" t="s">
        <v>262</v>
      </c>
      <c r="B1103" s="136">
        <v>5987978</v>
      </c>
    </row>
    <row r="1104" spans="1:2">
      <c r="A1104" s="135" t="s">
        <v>977</v>
      </c>
      <c r="B1104" s="136">
        <v>75591640</v>
      </c>
    </row>
    <row r="1105" spans="1:2">
      <c r="A1105" s="135" t="s">
        <v>978</v>
      </c>
      <c r="B1105" s="136">
        <v>6114185</v>
      </c>
    </row>
    <row r="1106" spans="1:2">
      <c r="A1106" s="135" t="s">
        <v>979</v>
      </c>
      <c r="B1106" s="136">
        <v>39180851</v>
      </c>
    </row>
    <row r="1107" spans="1:2">
      <c r="A1107" s="135" t="s">
        <v>980</v>
      </c>
      <c r="B1107" s="136">
        <v>1802928</v>
      </c>
    </row>
    <row r="1108" spans="1:2">
      <c r="A1108" s="135" t="s">
        <v>306</v>
      </c>
      <c r="B1108" s="136">
        <v>171668862</v>
      </c>
    </row>
    <row r="1109" spans="1:2">
      <c r="A1109" s="133" t="s">
        <v>981</v>
      </c>
      <c r="B1109" s="134">
        <v>90702242</v>
      </c>
    </row>
    <row r="1110" spans="1:2">
      <c r="A1110" s="135" t="s">
        <v>982</v>
      </c>
      <c r="B1110" s="136">
        <v>2687657</v>
      </c>
    </row>
    <row r="1111" spans="1:2">
      <c r="A1111" s="135" t="s">
        <v>247</v>
      </c>
      <c r="B1111" s="136">
        <v>827280</v>
      </c>
    </row>
    <row r="1112" spans="1:2">
      <c r="A1112" s="135" t="s">
        <v>262</v>
      </c>
      <c r="B1112" s="136">
        <v>1147402</v>
      </c>
    </row>
    <row r="1113" spans="1:2">
      <c r="A1113" s="135" t="s">
        <v>983</v>
      </c>
      <c r="B1113" s="136">
        <v>2884710</v>
      </c>
    </row>
    <row r="1114" spans="1:2">
      <c r="A1114" s="135" t="s">
        <v>984</v>
      </c>
      <c r="B1114" s="136">
        <v>1437157</v>
      </c>
    </row>
    <row r="1115" spans="1:2">
      <c r="A1115" s="135" t="s">
        <v>398</v>
      </c>
      <c r="B1115" s="136">
        <v>2487243</v>
      </c>
    </row>
    <row r="1116" spans="1:2">
      <c r="A1116" s="135" t="s">
        <v>857</v>
      </c>
      <c r="B1116" s="136">
        <v>11345387</v>
      </c>
    </row>
    <row r="1117" spans="1:2" ht="21">
      <c r="A1117" s="135" t="s">
        <v>985</v>
      </c>
      <c r="B1117" s="136">
        <v>1375180</v>
      </c>
    </row>
    <row r="1118" spans="1:2">
      <c r="A1118" s="135" t="s">
        <v>986</v>
      </c>
      <c r="B1118" s="136">
        <v>10161199</v>
      </c>
    </row>
    <row r="1119" spans="1:2">
      <c r="A1119" s="135" t="s">
        <v>987</v>
      </c>
      <c r="B1119" s="136">
        <v>35162881</v>
      </c>
    </row>
    <row r="1120" spans="1:2">
      <c r="A1120" s="135" t="s">
        <v>988</v>
      </c>
      <c r="B1120" s="136">
        <v>21186146</v>
      </c>
    </row>
    <row r="1121" spans="1:2">
      <c r="A1121" s="133" t="s">
        <v>1304</v>
      </c>
      <c r="B1121" s="134">
        <v>231627267</v>
      </c>
    </row>
    <row r="1122" spans="1:2">
      <c r="A1122" s="135" t="s">
        <v>1959</v>
      </c>
      <c r="B1122" s="136">
        <v>31627267</v>
      </c>
    </row>
    <row r="1123" spans="1:2">
      <c r="A1123" s="135" t="s">
        <v>1960</v>
      </c>
      <c r="B1123" s="136">
        <v>82000000</v>
      </c>
    </row>
    <row r="1124" spans="1:2">
      <c r="A1124" s="135" t="s">
        <v>1961</v>
      </c>
      <c r="B1124" s="136">
        <v>14000000</v>
      </c>
    </row>
    <row r="1125" spans="1:2">
      <c r="A1125" s="135" t="s">
        <v>1962</v>
      </c>
      <c r="B1125" s="136">
        <v>14000000</v>
      </c>
    </row>
    <row r="1126" spans="1:2">
      <c r="A1126" s="135" t="s">
        <v>1963</v>
      </c>
      <c r="B1126" s="136">
        <v>14000000</v>
      </c>
    </row>
    <row r="1127" spans="1:2">
      <c r="A1127" s="135" t="s">
        <v>1964</v>
      </c>
      <c r="B1127" s="136">
        <v>39000000</v>
      </c>
    </row>
    <row r="1128" spans="1:2">
      <c r="A1128" s="135" t="s">
        <v>1965</v>
      </c>
      <c r="B1128" s="136">
        <v>22000000</v>
      </c>
    </row>
    <row r="1129" spans="1:2">
      <c r="A1129" s="135" t="s">
        <v>1966</v>
      </c>
      <c r="B1129" s="136">
        <v>15000000</v>
      </c>
    </row>
    <row r="1130" spans="1:2">
      <c r="A1130" s="133" t="s">
        <v>989</v>
      </c>
      <c r="B1130" s="134">
        <v>204142934</v>
      </c>
    </row>
    <row r="1131" spans="1:2">
      <c r="A1131" s="135" t="s">
        <v>990</v>
      </c>
      <c r="B1131" s="136">
        <v>52000</v>
      </c>
    </row>
    <row r="1132" spans="1:2">
      <c r="A1132" s="135" t="s">
        <v>254</v>
      </c>
      <c r="B1132" s="136">
        <v>52000</v>
      </c>
    </row>
    <row r="1133" spans="1:2">
      <c r="A1133" s="135" t="s">
        <v>991</v>
      </c>
      <c r="B1133" s="136">
        <v>173929049</v>
      </c>
    </row>
    <row r="1134" spans="1:2">
      <c r="A1134" s="135" t="s">
        <v>992</v>
      </c>
      <c r="B1134" s="136">
        <v>12793157</v>
      </c>
    </row>
    <row r="1135" spans="1:2">
      <c r="A1135" s="135" t="s">
        <v>993</v>
      </c>
      <c r="B1135" s="136">
        <v>9922164</v>
      </c>
    </row>
    <row r="1136" spans="1:2">
      <c r="A1136" s="135" t="s">
        <v>994</v>
      </c>
      <c r="B1136" s="136">
        <v>376375</v>
      </c>
    </row>
    <row r="1137" spans="1:2" ht="21">
      <c r="A1137" s="135" t="s">
        <v>253</v>
      </c>
      <c r="B1137" s="136">
        <v>52000</v>
      </c>
    </row>
    <row r="1138" spans="1:2">
      <c r="A1138" s="135" t="s">
        <v>995</v>
      </c>
      <c r="B1138" s="136">
        <v>1710685</v>
      </c>
    </row>
    <row r="1139" spans="1:2">
      <c r="A1139" s="135" t="s">
        <v>996</v>
      </c>
      <c r="B1139" s="136">
        <v>467884</v>
      </c>
    </row>
    <row r="1140" spans="1:2">
      <c r="A1140" s="135" t="s">
        <v>997</v>
      </c>
      <c r="B1140" s="136">
        <v>491224</v>
      </c>
    </row>
    <row r="1141" spans="1:2">
      <c r="A1141" s="135" t="s">
        <v>998</v>
      </c>
      <c r="B1141" s="136">
        <v>859644</v>
      </c>
    </row>
    <row r="1142" spans="1:2">
      <c r="A1142" s="135" t="s">
        <v>999</v>
      </c>
      <c r="B1142" s="136">
        <v>801049</v>
      </c>
    </row>
    <row r="1143" spans="1:2">
      <c r="A1143" s="135" t="s">
        <v>1000</v>
      </c>
      <c r="B1143" s="136">
        <v>519064</v>
      </c>
    </row>
    <row r="1144" spans="1:2">
      <c r="A1144" s="135" t="s">
        <v>1001</v>
      </c>
      <c r="B1144" s="136">
        <v>468412</v>
      </c>
    </row>
    <row r="1145" spans="1:2">
      <c r="A1145" s="135" t="s">
        <v>1002</v>
      </c>
      <c r="B1145" s="136">
        <v>660028</v>
      </c>
    </row>
    <row r="1146" spans="1:2">
      <c r="A1146" s="135" t="s">
        <v>1003</v>
      </c>
      <c r="B1146" s="136">
        <v>52000</v>
      </c>
    </row>
    <row r="1147" spans="1:2">
      <c r="A1147" s="135" t="s">
        <v>942</v>
      </c>
      <c r="B1147" s="136">
        <v>52000</v>
      </c>
    </row>
    <row r="1148" spans="1:2">
      <c r="A1148" s="135" t="s">
        <v>1004</v>
      </c>
      <c r="B1148" s="136">
        <v>884199</v>
      </c>
    </row>
    <row r="1149" spans="1:2">
      <c r="A1149" s="133" t="s">
        <v>1005</v>
      </c>
      <c r="B1149" s="134">
        <v>876846434</v>
      </c>
    </row>
    <row r="1150" spans="1:2">
      <c r="A1150" s="135" t="s">
        <v>1006</v>
      </c>
      <c r="B1150" s="136">
        <v>12774343</v>
      </c>
    </row>
    <row r="1151" spans="1:2">
      <c r="A1151" s="135" t="s">
        <v>247</v>
      </c>
      <c r="B1151" s="136">
        <v>5677054</v>
      </c>
    </row>
    <row r="1152" spans="1:2">
      <c r="A1152" s="135" t="s">
        <v>1007</v>
      </c>
      <c r="B1152" s="136">
        <v>2515206</v>
      </c>
    </row>
    <row r="1153" spans="1:2">
      <c r="A1153" s="135" t="s">
        <v>262</v>
      </c>
      <c r="B1153" s="136">
        <v>4489915</v>
      </c>
    </row>
    <row r="1154" spans="1:2">
      <c r="A1154" s="135" t="s">
        <v>1008</v>
      </c>
      <c r="B1154" s="136">
        <v>3297919</v>
      </c>
    </row>
    <row r="1155" spans="1:2">
      <c r="A1155" s="135" t="s">
        <v>603</v>
      </c>
      <c r="B1155" s="136">
        <v>1454994</v>
      </c>
    </row>
    <row r="1156" spans="1:2">
      <c r="A1156" s="135" t="s">
        <v>1009</v>
      </c>
      <c r="B1156" s="136">
        <v>1447514</v>
      </c>
    </row>
    <row r="1157" spans="1:2">
      <c r="A1157" s="135" t="s">
        <v>1010</v>
      </c>
      <c r="B1157" s="136">
        <v>1571020</v>
      </c>
    </row>
    <row r="1158" spans="1:2">
      <c r="A1158" s="135" t="s">
        <v>1011</v>
      </c>
      <c r="B1158" s="136">
        <v>6413026</v>
      </c>
    </row>
    <row r="1159" spans="1:2">
      <c r="A1159" s="135" t="s">
        <v>1012</v>
      </c>
      <c r="B1159" s="136">
        <v>35435204</v>
      </c>
    </row>
    <row r="1160" spans="1:2">
      <c r="A1160" s="135" t="s">
        <v>1013</v>
      </c>
      <c r="B1160" s="136">
        <v>28822457</v>
      </c>
    </row>
    <row r="1161" spans="1:2">
      <c r="A1161" s="135" t="s">
        <v>1014</v>
      </c>
      <c r="B1161" s="136">
        <v>15560243</v>
      </c>
    </row>
    <row r="1162" spans="1:2">
      <c r="A1162" s="135" t="s">
        <v>1015</v>
      </c>
      <c r="B1162" s="136">
        <v>7628465</v>
      </c>
    </row>
    <row r="1163" spans="1:2">
      <c r="A1163" s="135" t="s">
        <v>1016</v>
      </c>
      <c r="B1163" s="136">
        <v>9920645</v>
      </c>
    </row>
    <row r="1164" spans="1:2">
      <c r="A1164" s="135" t="s">
        <v>1017</v>
      </c>
      <c r="B1164" s="136">
        <v>30535479</v>
      </c>
    </row>
    <row r="1165" spans="1:2">
      <c r="A1165" s="135" t="s">
        <v>483</v>
      </c>
      <c r="B1165" s="136">
        <v>7871829</v>
      </c>
    </row>
    <row r="1166" spans="1:2">
      <c r="A1166" s="135" t="s">
        <v>375</v>
      </c>
      <c r="B1166" s="136">
        <v>14663725</v>
      </c>
    </row>
    <row r="1167" spans="1:2">
      <c r="A1167" s="135" t="s">
        <v>398</v>
      </c>
      <c r="B1167" s="136">
        <v>3485919</v>
      </c>
    </row>
    <row r="1168" spans="1:2">
      <c r="A1168" s="135" t="s">
        <v>1018</v>
      </c>
      <c r="B1168" s="136">
        <v>47762034</v>
      </c>
    </row>
    <row r="1169" spans="1:2">
      <c r="A1169" s="135" t="s">
        <v>1019</v>
      </c>
      <c r="B1169" s="136">
        <v>2199401</v>
      </c>
    </row>
    <row r="1170" spans="1:2">
      <c r="A1170" s="135" t="s">
        <v>1020</v>
      </c>
      <c r="B1170" s="136">
        <v>4828819</v>
      </c>
    </row>
    <row r="1171" spans="1:2">
      <c r="A1171" s="135" t="s">
        <v>1021</v>
      </c>
      <c r="B1171" s="136">
        <v>11280195</v>
      </c>
    </row>
    <row r="1172" spans="1:2">
      <c r="A1172" s="135" t="s">
        <v>1022</v>
      </c>
      <c r="B1172" s="136">
        <v>13434974</v>
      </c>
    </row>
    <row r="1173" spans="1:2">
      <c r="A1173" s="135" t="s">
        <v>1023</v>
      </c>
      <c r="B1173" s="136">
        <v>3487100</v>
      </c>
    </row>
    <row r="1174" spans="1:2">
      <c r="A1174" s="135" t="s">
        <v>1024</v>
      </c>
      <c r="B1174" s="136">
        <v>7899824</v>
      </c>
    </row>
    <row r="1175" spans="1:2">
      <c r="A1175" s="135" t="s">
        <v>1025</v>
      </c>
      <c r="B1175" s="136">
        <v>25617372</v>
      </c>
    </row>
    <row r="1176" spans="1:2">
      <c r="A1176" s="135" t="s">
        <v>1026</v>
      </c>
      <c r="B1176" s="136">
        <v>18562892</v>
      </c>
    </row>
    <row r="1177" spans="1:2">
      <c r="A1177" s="135" t="s">
        <v>1027</v>
      </c>
      <c r="B1177" s="136">
        <v>10747477</v>
      </c>
    </row>
    <row r="1178" spans="1:2">
      <c r="A1178" s="135" t="s">
        <v>1028</v>
      </c>
      <c r="B1178" s="136">
        <v>6075511</v>
      </c>
    </row>
    <row r="1179" spans="1:2">
      <c r="A1179" s="135" t="s">
        <v>1029</v>
      </c>
      <c r="B1179" s="136">
        <v>38348538</v>
      </c>
    </row>
    <row r="1180" spans="1:2">
      <c r="A1180" s="135" t="s">
        <v>1030</v>
      </c>
      <c r="B1180" s="136">
        <v>17282273</v>
      </c>
    </row>
    <row r="1181" spans="1:2">
      <c r="A1181" s="135" t="s">
        <v>1031</v>
      </c>
      <c r="B1181" s="136">
        <v>16651882</v>
      </c>
    </row>
    <row r="1182" spans="1:2">
      <c r="A1182" s="135" t="s">
        <v>1032</v>
      </c>
      <c r="B1182" s="136">
        <v>8274805</v>
      </c>
    </row>
    <row r="1183" spans="1:2">
      <c r="A1183" s="135" t="s">
        <v>1033</v>
      </c>
      <c r="B1183" s="136">
        <v>19511060</v>
      </c>
    </row>
    <row r="1184" spans="1:2">
      <c r="A1184" s="135" t="s">
        <v>1034</v>
      </c>
      <c r="B1184" s="136">
        <v>22872883</v>
      </c>
    </row>
    <row r="1185" spans="1:2">
      <c r="A1185" s="135" t="s">
        <v>1035</v>
      </c>
      <c r="B1185" s="136">
        <v>7152071</v>
      </c>
    </row>
    <row r="1186" spans="1:2">
      <c r="A1186" s="135" t="s">
        <v>1036</v>
      </c>
      <c r="B1186" s="136">
        <v>10362122</v>
      </c>
    </row>
    <row r="1187" spans="1:2">
      <c r="A1187" s="135" t="s">
        <v>1037</v>
      </c>
      <c r="B1187" s="136">
        <v>23344744</v>
      </c>
    </row>
    <row r="1188" spans="1:2">
      <c r="A1188" s="135" t="s">
        <v>1038</v>
      </c>
      <c r="B1188" s="136">
        <v>10859393</v>
      </c>
    </row>
    <row r="1189" spans="1:2">
      <c r="A1189" s="135" t="s">
        <v>1039</v>
      </c>
      <c r="B1189" s="136">
        <v>17132727</v>
      </c>
    </row>
    <row r="1190" spans="1:2">
      <c r="A1190" s="135" t="s">
        <v>1040</v>
      </c>
      <c r="B1190" s="136">
        <v>10799415</v>
      </c>
    </row>
    <row r="1191" spans="1:2">
      <c r="A1191" s="135" t="s">
        <v>1041</v>
      </c>
      <c r="B1191" s="136">
        <v>327040349</v>
      </c>
    </row>
    <row r="1192" spans="1:2">
      <c r="A1192" s="135" t="s">
        <v>1042</v>
      </c>
      <c r="B1192" s="136">
        <v>1753616</v>
      </c>
    </row>
    <row r="1193" spans="1:2">
      <c r="A1193" s="133" t="s">
        <v>1045</v>
      </c>
      <c r="B1193" s="134">
        <v>37900202</v>
      </c>
    </row>
    <row r="1194" spans="1:2">
      <c r="A1194" s="135" t="s">
        <v>393</v>
      </c>
      <c r="B1194" s="136">
        <v>2772936</v>
      </c>
    </row>
    <row r="1195" spans="1:2">
      <c r="A1195" s="135" t="s">
        <v>1046</v>
      </c>
      <c r="B1195" s="136">
        <v>1432656</v>
      </c>
    </row>
    <row r="1196" spans="1:2">
      <c r="A1196" s="135" t="s">
        <v>1047</v>
      </c>
      <c r="B1196" s="136">
        <v>17568386</v>
      </c>
    </row>
    <row r="1197" spans="1:2">
      <c r="A1197" s="135" t="s">
        <v>1048</v>
      </c>
      <c r="B1197" s="136">
        <v>7297105</v>
      </c>
    </row>
    <row r="1198" spans="1:2">
      <c r="A1198" s="135" t="s">
        <v>1049</v>
      </c>
      <c r="B1198" s="136">
        <v>3106428</v>
      </c>
    </row>
    <row r="1199" spans="1:2">
      <c r="A1199" s="135" t="s">
        <v>1050</v>
      </c>
      <c r="B1199" s="136">
        <v>4385806</v>
      </c>
    </row>
    <row r="1200" spans="1:2">
      <c r="A1200" s="135" t="s">
        <v>1051</v>
      </c>
      <c r="B1200" s="136">
        <v>755683</v>
      </c>
    </row>
    <row r="1201" spans="1:2">
      <c r="A1201" s="135" t="s">
        <v>925</v>
      </c>
      <c r="B1201" s="136">
        <v>581202</v>
      </c>
    </row>
    <row r="1202" spans="1:2">
      <c r="A1202" s="133" t="s">
        <v>1052</v>
      </c>
      <c r="B1202" s="134">
        <v>31148466</v>
      </c>
    </row>
    <row r="1203" spans="1:2">
      <c r="A1203" s="135" t="s">
        <v>1053</v>
      </c>
      <c r="B1203" s="136">
        <v>2060226</v>
      </c>
    </row>
    <row r="1204" spans="1:2">
      <c r="A1204" s="135" t="s">
        <v>1054</v>
      </c>
      <c r="B1204" s="136">
        <v>6789530</v>
      </c>
    </row>
    <row r="1205" spans="1:2">
      <c r="A1205" s="135" t="s">
        <v>1055</v>
      </c>
      <c r="B1205" s="136">
        <v>7375976</v>
      </c>
    </row>
    <row r="1206" spans="1:2">
      <c r="A1206" s="135" t="s">
        <v>1056</v>
      </c>
      <c r="B1206" s="136">
        <v>3110558</v>
      </c>
    </row>
    <row r="1207" spans="1:2">
      <c r="A1207" s="135" t="s">
        <v>1967</v>
      </c>
      <c r="B1207" s="136">
        <v>9509519</v>
      </c>
    </row>
    <row r="1208" spans="1:2">
      <c r="A1208" s="135" t="s">
        <v>1968</v>
      </c>
      <c r="B1208" s="136">
        <v>1077395</v>
      </c>
    </row>
    <row r="1209" spans="1:2" ht="21">
      <c r="A1209" s="135" t="s">
        <v>1969</v>
      </c>
      <c r="B1209" s="136">
        <v>1225262</v>
      </c>
    </row>
    <row r="1210" spans="1:2">
      <c r="A1210" s="133" t="s">
        <v>1057</v>
      </c>
      <c r="B1210" s="134">
        <v>182395097</v>
      </c>
    </row>
    <row r="1211" spans="1:2">
      <c r="A1211" s="135" t="s">
        <v>1058</v>
      </c>
      <c r="B1211" s="136">
        <v>5116368</v>
      </c>
    </row>
    <row r="1212" spans="1:2">
      <c r="A1212" s="135" t="s">
        <v>1059</v>
      </c>
      <c r="B1212" s="136">
        <v>12319336</v>
      </c>
    </row>
    <row r="1213" spans="1:2">
      <c r="A1213" s="135" t="s">
        <v>1060</v>
      </c>
      <c r="B1213" s="136">
        <v>85637627</v>
      </c>
    </row>
    <row r="1214" spans="1:2">
      <c r="A1214" s="135" t="s">
        <v>1970</v>
      </c>
      <c r="B1214" s="136">
        <v>68129139</v>
      </c>
    </row>
    <row r="1215" spans="1:2">
      <c r="A1215" s="135" t="s">
        <v>1971</v>
      </c>
      <c r="B1215" s="136">
        <v>9917038</v>
      </c>
    </row>
    <row r="1216" spans="1:2">
      <c r="A1216" s="135" t="s">
        <v>475</v>
      </c>
      <c r="B1216" s="136">
        <v>1275589</v>
      </c>
    </row>
    <row r="1217" spans="1:2">
      <c r="A1217" s="133" t="s">
        <v>1061</v>
      </c>
      <c r="B1217" s="134">
        <v>25466492</v>
      </c>
    </row>
    <row r="1218" spans="1:2">
      <c r="A1218" s="135" t="s">
        <v>1062</v>
      </c>
      <c r="B1218" s="136">
        <v>21743605</v>
      </c>
    </row>
    <row r="1219" spans="1:2">
      <c r="A1219" s="135" t="s">
        <v>306</v>
      </c>
      <c r="B1219" s="136">
        <v>3722887</v>
      </c>
    </row>
    <row r="1220" spans="1:2">
      <c r="A1220" s="133" t="s">
        <v>1075</v>
      </c>
      <c r="B1220" s="134">
        <v>571357646</v>
      </c>
    </row>
    <row r="1221" spans="1:2">
      <c r="A1221" s="135" t="s">
        <v>908</v>
      </c>
      <c r="B1221" s="136">
        <v>12993255</v>
      </c>
    </row>
    <row r="1222" spans="1:2">
      <c r="A1222" s="135" t="s">
        <v>1076</v>
      </c>
      <c r="B1222" s="136">
        <v>6185311</v>
      </c>
    </row>
    <row r="1223" spans="1:2">
      <c r="A1223" s="135" t="s">
        <v>1077</v>
      </c>
      <c r="B1223" s="136">
        <v>7617018</v>
      </c>
    </row>
    <row r="1224" spans="1:2">
      <c r="A1224" s="135" t="s">
        <v>1078</v>
      </c>
      <c r="B1224" s="136">
        <v>5065013</v>
      </c>
    </row>
    <row r="1225" spans="1:2">
      <c r="A1225" s="135" t="s">
        <v>342</v>
      </c>
      <c r="B1225" s="136">
        <v>10327336</v>
      </c>
    </row>
    <row r="1226" spans="1:2">
      <c r="A1226" s="135" t="s">
        <v>805</v>
      </c>
      <c r="B1226" s="136">
        <v>47639431</v>
      </c>
    </row>
    <row r="1227" spans="1:2">
      <c r="A1227" s="135" t="s">
        <v>1972</v>
      </c>
      <c r="B1227" s="136">
        <v>57255611</v>
      </c>
    </row>
    <row r="1228" spans="1:2">
      <c r="A1228" s="135" t="s">
        <v>1973</v>
      </c>
      <c r="B1228" s="136">
        <v>44304149</v>
      </c>
    </row>
    <row r="1229" spans="1:2">
      <c r="A1229" s="135" t="s">
        <v>1974</v>
      </c>
      <c r="B1229" s="136">
        <v>23137465</v>
      </c>
    </row>
    <row r="1230" spans="1:2">
      <c r="A1230" s="135" t="s">
        <v>1975</v>
      </c>
      <c r="B1230" s="136">
        <v>8602369</v>
      </c>
    </row>
    <row r="1231" spans="1:2">
      <c r="A1231" s="135" t="s">
        <v>1976</v>
      </c>
      <c r="B1231" s="136">
        <v>10962471</v>
      </c>
    </row>
    <row r="1232" spans="1:2">
      <c r="A1232" s="135" t="s">
        <v>1977</v>
      </c>
      <c r="B1232" s="136">
        <v>20376360</v>
      </c>
    </row>
    <row r="1233" spans="1:2">
      <c r="A1233" s="135" t="s">
        <v>1978</v>
      </c>
      <c r="B1233" s="136">
        <v>10704440</v>
      </c>
    </row>
    <row r="1234" spans="1:2">
      <c r="A1234" s="135" t="s">
        <v>1079</v>
      </c>
      <c r="B1234" s="136">
        <v>49622616</v>
      </c>
    </row>
    <row r="1235" spans="1:2">
      <c r="A1235" s="135" t="s">
        <v>1080</v>
      </c>
      <c r="B1235" s="136">
        <v>44919345</v>
      </c>
    </row>
    <row r="1236" spans="1:2">
      <c r="A1236" s="135" t="s">
        <v>1081</v>
      </c>
      <c r="B1236" s="136">
        <v>37396429</v>
      </c>
    </row>
    <row r="1237" spans="1:2">
      <c r="A1237" s="135" t="s">
        <v>1082</v>
      </c>
      <c r="B1237" s="136">
        <v>62396561</v>
      </c>
    </row>
    <row r="1238" spans="1:2">
      <c r="A1238" s="135" t="s">
        <v>1083</v>
      </c>
      <c r="B1238" s="136">
        <v>38319842</v>
      </c>
    </row>
    <row r="1239" spans="1:2">
      <c r="A1239" s="135" t="s">
        <v>1084</v>
      </c>
      <c r="B1239" s="136">
        <v>30054835</v>
      </c>
    </row>
    <row r="1240" spans="1:2">
      <c r="A1240" s="135" t="s">
        <v>1085</v>
      </c>
      <c r="B1240" s="136">
        <v>43477789</v>
      </c>
    </row>
    <row r="1241" spans="1:2">
      <c r="A1241" s="133" t="s">
        <v>1979</v>
      </c>
      <c r="B1241" s="134">
        <v>60684852</v>
      </c>
    </row>
    <row r="1242" spans="1:2">
      <c r="A1242" s="135" t="s">
        <v>1980</v>
      </c>
      <c r="B1242" s="136">
        <v>3396781</v>
      </c>
    </row>
    <row r="1243" spans="1:2" ht="21">
      <c r="A1243" s="135" t="s">
        <v>1981</v>
      </c>
      <c r="B1243" s="136">
        <v>1228133</v>
      </c>
    </row>
    <row r="1244" spans="1:2">
      <c r="A1244" s="135" t="s">
        <v>1982</v>
      </c>
      <c r="B1244" s="136">
        <v>8494052</v>
      </c>
    </row>
    <row r="1245" spans="1:2">
      <c r="A1245" s="135" t="s">
        <v>1003</v>
      </c>
      <c r="B1245" s="136">
        <v>7445695</v>
      </c>
    </row>
    <row r="1246" spans="1:2">
      <c r="A1246" s="135" t="s">
        <v>906</v>
      </c>
      <c r="B1246" s="136">
        <v>2714302</v>
      </c>
    </row>
    <row r="1247" spans="1:2">
      <c r="A1247" s="135" t="s">
        <v>1983</v>
      </c>
      <c r="B1247" s="136">
        <v>1221237</v>
      </c>
    </row>
    <row r="1248" spans="1:2">
      <c r="A1248" s="135" t="s">
        <v>1984</v>
      </c>
      <c r="B1248" s="136">
        <v>1507004</v>
      </c>
    </row>
    <row r="1249" spans="1:2">
      <c r="A1249" s="135" t="s">
        <v>901</v>
      </c>
      <c r="B1249" s="136">
        <v>3719710</v>
      </c>
    </row>
    <row r="1250" spans="1:2">
      <c r="A1250" s="135" t="s">
        <v>902</v>
      </c>
      <c r="B1250" s="136">
        <v>6262457</v>
      </c>
    </row>
    <row r="1251" spans="1:2">
      <c r="A1251" s="135" t="s">
        <v>1985</v>
      </c>
      <c r="B1251" s="136">
        <v>14396610</v>
      </c>
    </row>
    <row r="1252" spans="1:2">
      <c r="A1252" s="135" t="s">
        <v>903</v>
      </c>
      <c r="B1252" s="136">
        <v>5080940</v>
      </c>
    </row>
    <row r="1253" spans="1:2">
      <c r="A1253" s="135" t="s">
        <v>904</v>
      </c>
      <c r="B1253" s="136">
        <v>4646488</v>
      </c>
    </row>
    <row r="1254" spans="1:2">
      <c r="A1254" s="135" t="s">
        <v>475</v>
      </c>
      <c r="B1254" s="136">
        <v>571443</v>
      </c>
    </row>
    <row r="1255" spans="1:2">
      <c r="A1255" s="133" t="s">
        <v>1086</v>
      </c>
      <c r="B1255" s="134">
        <v>10990984</v>
      </c>
    </row>
    <row r="1256" spans="1:2">
      <c r="A1256" s="135" t="s">
        <v>1087</v>
      </c>
      <c r="B1256" s="136">
        <v>2212336</v>
      </c>
    </row>
    <row r="1257" spans="1:2">
      <c r="A1257" s="135" t="s">
        <v>1986</v>
      </c>
      <c r="B1257" s="136">
        <v>2484572</v>
      </c>
    </row>
    <row r="1258" spans="1:2">
      <c r="A1258" s="135" t="s">
        <v>1088</v>
      </c>
      <c r="B1258" s="136">
        <v>2018973</v>
      </c>
    </row>
    <row r="1259" spans="1:2">
      <c r="A1259" s="135" t="s">
        <v>447</v>
      </c>
      <c r="B1259" s="136">
        <v>599390</v>
      </c>
    </row>
    <row r="1260" spans="1:2">
      <c r="A1260" s="135" t="s">
        <v>284</v>
      </c>
      <c r="B1260" s="136">
        <v>560509</v>
      </c>
    </row>
    <row r="1261" spans="1:2">
      <c r="A1261" s="135" t="s">
        <v>1089</v>
      </c>
      <c r="B1261" s="136">
        <v>698490</v>
      </c>
    </row>
    <row r="1262" spans="1:2">
      <c r="A1262" s="135" t="s">
        <v>306</v>
      </c>
      <c r="B1262" s="136">
        <v>1798420</v>
      </c>
    </row>
    <row r="1263" spans="1:2">
      <c r="A1263" s="135" t="s">
        <v>215</v>
      </c>
      <c r="B1263" s="136">
        <v>618294</v>
      </c>
    </row>
    <row r="1264" spans="1:2">
      <c r="A1264" s="133" t="s">
        <v>1090</v>
      </c>
      <c r="B1264" s="134">
        <v>485806825</v>
      </c>
    </row>
    <row r="1265" spans="1:2">
      <c r="A1265" s="135" t="s">
        <v>1090</v>
      </c>
      <c r="B1265" s="136">
        <v>485806825</v>
      </c>
    </row>
    <row r="1266" spans="1:2">
      <c r="A1266" s="133" t="s">
        <v>1091</v>
      </c>
      <c r="B1266" s="134">
        <v>771894910</v>
      </c>
    </row>
    <row r="1267" spans="1:2">
      <c r="A1267" s="135" t="s">
        <v>1091</v>
      </c>
      <c r="B1267" s="136">
        <v>771894910</v>
      </c>
    </row>
    <row r="1268" spans="1:2">
      <c r="A1268" s="133" t="s">
        <v>1092</v>
      </c>
      <c r="B1268" s="134">
        <v>318296161</v>
      </c>
    </row>
    <row r="1269" spans="1:2">
      <c r="A1269" s="135" t="s">
        <v>1092</v>
      </c>
      <c r="B1269" s="136">
        <v>318296161</v>
      </c>
    </row>
    <row r="1270" spans="1:2">
      <c r="A1270" s="133" t="s">
        <v>1093</v>
      </c>
      <c r="B1270" s="134">
        <v>1019401249</v>
      </c>
    </row>
    <row r="1271" spans="1:2">
      <c r="A1271" s="135" t="s">
        <v>1094</v>
      </c>
      <c r="B1271" s="136">
        <v>1019401249</v>
      </c>
    </row>
    <row r="1272" spans="1:2">
      <c r="A1272" s="133" t="s">
        <v>1095</v>
      </c>
      <c r="B1272" s="134">
        <v>2736260492</v>
      </c>
    </row>
    <row r="1273" spans="1:2">
      <c r="A1273" s="135" t="s">
        <v>1095</v>
      </c>
      <c r="B1273" s="136">
        <v>2736260492</v>
      </c>
    </row>
    <row r="1274" spans="1:2">
      <c r="A1274" s="133" t="s">
        <v>1096</v>
      </c>
      <c r="B1274" s="134">
        <v>414324156</v>
      </c>
    </row>
    <row r="1275" spans="1:2">
      <c r="A1275" s="135" t="s">
        <v>1096</v>
      </c>
      <c r="B1275" s="136">
        <v>414324156</v>
      </c>
    </row>
    <row r="1276" spans="1:2">
      <c r="A1276" s="133" t="s">
        <v>1097</v>
      </c>
      <c r="B1276" s="134">
        <v>343256733</v>
      </c>
    </row>
    <row r="1277" spans="1:2">
      <c r="A1277" s="135" t="s">
        <v>1097</v>
      </c>
      <c r="B1277" s="136">
        <v>343256733</v>
      </c>
    </row>
    <row r="1278" spans="1:2">
      <c r="A1278" s="133" t="s">
        <v>1098</v>
      </c>
      <c r="B1278" s="134">
        <v>1175894085</v>
      </c>
    </row>
    <row r="1279" spans="1:2">
      <c r="A1279" s="135" t="s">
        <v>1098</v>
      </c>
      <c r="B1279" s="136">
        <v>1175894085</v>
      </c>
    </row>
    <row r="1280" spans="1:2">
      <c r="A1280" s="133" t="s">
        <v>1099</v>
      </c>
      <c r="B1280" s="134">
        <v>391768978</v>
      </c>
    </row>
    <row r="1281" spans="1:2">
      <c r="A1281" s="135" t="s">
        <v>1099</v>
      </c>
      <c r="B1281" s="136">
        <v>391768978</v>
      </c>
    </row>
    <row r="1282" spans="1:2">
      <c r="A1282" s="133" t="s">
        <v>1100</v>
      </c>
      <c r="B1282" s="134">
        <v>384105232</v>
      </c>
    </row>
    <row r="1283" spans="1:2">
      <c r="A1283" s="135" t="s">
        <v>1100</v>
      </c>
      <c r="B1283" s="136">
        <v>384105232</v>
      </c>
    </row>
    <row r="1284" spans="1:2">
      <c r="A1284" s="133" t="s">
        <v>1101</v>
      </c>
      <c r="B1284" s="134">
        <v>264686300</v>
      </c>
    </row>
    <row r="1285" spans="1:2">
      <c r="A1285" s="135" t="s">
        <v>1101</v>
      </c>
      <c r="B1285" s="136">
        <v>264686300</v>
      </c>
    </row>
    <row r="1286" spans="1:2">
      <c r="A1286" s="137" t="s">
        <v>12</v>
      </c>
      <c r="B1286" s="138" t="s">
        <v>13</v>
      </c>
    </row>
  </sheetData>
  <mergeCells count="5">
    <mergeCell ref="A1:B1"/>
    <mergeCell ref="A2:B2"/>
    <mergeCell ref="A3:B3"/>
    <mergeCell ref="A4:B4"/>
    <mergeCell ref="A5:B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9FBE6-6886-4791-9A27-4FFDDD39E84D}">
  <dimension ref="A1:H342"/>
  <sheetViews>
    <sheetView showGridLines="0" workbookViewId="0">
      <selection activeCell="A4" sqref="A4:H4"/>
    </sheetView>
  </sheetViews>
  <sheetFormatPr baseColWidth="10" defaultColWidth="11.453125" defaultRowHeight="14.5"/>
  <cols>
    <col min="1" max="1" width="8.81640625" style="1" customWidth="1"/>
    <col min="2" max="2" width="16.1796875" style="1" customWidth="1"/>
    <col min="3" max="3" width="9.81640625" style="1" customWidth="1"/>
    <col min="4" max="6" width="21" style="1" customWidth="1"/>
    <col min="7" max="7" width="12.453125" style="1" customWidth="1"/>
    <col min="8" max="8" width="10.81640625" style="1" customWidth="1"/>
    <col min="9" max="9" width="0" style="1" hidden="1" customWidth="1"/>
    <col min="10" max="16384" width="11.453125" style="1"/>
  </cols>
  <sheetData>
    <row r="1" spans="1:8">
      <c r="A1" s="211" t="s">
        <v>0</v>
      </c>
      <c r="B1" s="212"/>
      <c r="C1" s="212"/>
      <c r="D1" s="212"/>
      <c r="E1" s="212"/>
      <c r="F1" s="212"/>
      <c r="G1" s="212"/>
      <c r="H1" s="213"/>
    </row>
    <row r="2" spans="1:8">
      <c r="A2" s="214" t="s">
        <v>1</v>
      </c>
      <c r="B2" s="206"/>
      <c r="C2" s="206"/>
      <c r="D2" s="206"/>
      <c r="E2" s="206"/>
      <c r="F2" s="206"/>
      <c r="G2" s="206"/>
      <c r="H2" s="215"/>
    </row>
    <row r="3" spans="1:8">
      <c r="A3" s="214" t="s">
        <v>1458</v>
      </c>
      <c r="B3" s="206"/>
      <c r="C3" s="206"/>
      <c r="D3" s="206"/>
      <c r="E3" s="206"/>
      <c r="F3" s="206"/>
      <c r="G3" s="206"/>
      <c r="H3" s="215"/>
    </row>
    <row r="4" spans="1:8">
      <c r="A4" s="214" t="s">
        <v>2842</v>
      </c>
      <c r="B4" s="206"/>
      <c r="C4" s="206"/>
      <c r="D4" s="206"/>
      <c r="E4" s="206"/>
      <c r="F4" s="206"/>
      <c r="G4" s="206"/>
      <c r="H4" s="215"/>
    </row>
    <row r="5" spans="1:8">
      <c r="A5" s="216" t="s">
        <v>3</v>
      </c>
      <c r="B5" s="217"/>
      <c r="C5" s="217"/>
      <c r="D5" s="217"/>
      <c r="E5" s="217"/>
      <c r="F5" s="217"/>
      <c r="G5" s="217"/>
      <c r="H5" s="218"/>
    </row>
    <row r="6" spans="1:8" ht="36">
      <c r="A6" s="110" t="s">
        <v>2843</v>
      </c>
      <c r="B6" s="110" t="s">
        <v>145</v>
      </c>
      <c r="C6" s="110" t="s">
        <v>146</v>
      </c>
      <c r="D6" s="110" t="s">
        <v>147</v>
      </c>
      <c r="E6" s="110" t="s">
        <v>148</v>
      </c>
      <c r="F6" s="110" t="s">
        <v>149</v>
      </c>
      <c r="G6" s="110" t="s">
        <v>150</v>
      </c>
      <c r="H6" s="110" t="s">
        <v>5</v>
      </c>
    </row>
    <row r="7" spans="1:8">
      <c r="A7" s="208" t="s">
        <v>151</v>
      </c>
      <c r="B7" s="209"/>
      <c r="C7" s="209"/>
      <c r="D7" s="209"/>
      <c r="E7" s="209"/>
      <c r="F7" s="209"/>
      <c r="G7" s="210"/>
      <c r="H7" s="111">
        <v>2115844416.356895</v>
      </c>
    </row>
    <row r="8" spans="1:8">
      <c r="A8" s="207" t="s">
        <v>38</v>
      </c>
      <c r="B8" s="206"/>
      <c r="C8" s="206"/>
      <c r="D8" s="206"/>
      <c r="E8" s="206"/>
      <c r="F8" s="206"/>
      <c r="G8" s="112" t="s">
        <v>13</v>
      </c>
      <c r="H8" s="113">
        <v>54748996</v>
      </c>
    </row>
    <row r="9" spans="1:8">
      <c r="A9" s="114" t="s">
        <v>13</v>
      </c>
      <c r="B9" s="205" t="s">
        <v>39</v>
      </c>
      <c r="C9" s="206"/>
      <c r="D9" s="206"/>
      <c r="E9" s="206"/>
      <c r="F9" s="206"/>
      <c r="G9" s="206"/>
      <c r="H9" s="115">
        <v>20112960</v>
      </c>
    </row>
    <row r="10" spans="1:8" ht="60">
      <c r="A10" s="114" t="s">
        <v>13</v>
      </c>
      <c r="B10" s="116" t="s">
        <v>13</v>
      </c>
      <c r="C10" s="117" t="s">
        <v>152</v>
      </c>
      <c r="D10" s="117" t="s">
        <v>153</v>
      </c>
      <c r="E10" s="117" t="s">
        <v>2844</v>
      </c>
      <c r="F10" s="117" t="s">
        <v>2845</v>
      </c>
      <c r="G10" s="117" t="s">
        <v>13</v>
      </c>
      <c r="H10" s="118">
        <v>941473</v>
      </c>
    </row>
    <row r="11" spans="1:8" ht="24">
      <c r="A11" s="114" t="s">
        <v>13</v>
      </c>
      <c r="B11" s="116" t="s">
        <v>13</v>
      </c>
      <c r="C11" s="116" t="s">
        <v>13</v>
      </c>
      <c r="D11" s="116" t="s">
        <v>13</v>
      </c>
      <c r="E11" s="116" t="s">
        <v>13</v>
      </c>
      <c r="F11" s="116" t="s">
        <v>13</v>
      </c>
      <c r="G11" s="117" t="s">
        <v>154</v>
      </c>
      <c r="H11" s="118">
        <v>866936</v>
      </c>
    </row>
    <row r="12" spans="1:8" ht="36">
      <c r="A12" s="114" t="s">
        <v>13</v>
      </c>
      <c r="B12" s="116" t="s">
        <v>13</v>
      </c>
      <c r="C12" s="116" t="s">
        <v>13</v>
      </c>
      <c r="D12" s="116" t="s">
        <v>13</v>
      </c>
      <c r="E12" s="116" t="s">
        <v>13</v>
      </c>
      <c r="F12" s="116" t="s">
        <v>13</v>
      </c>
      <c r="G12" s="117" t="s">
        <v>155</v>
      </c>
      <c r="H12" s="118">
        <v>30800</v>
      </c>
    </row>
    <row r="13" spans="1:8" ht="24">
      <c r="A13" s="114" t="s">
        <v>13</v>
      </c>
      <c r="B13" s="116" t="s">
        <v>13</v>
      </c>
      <c r="C13" s="116" t="s">
        <v>13</v>
      </c>
      <c r="D13" s="116" t="s">
        <v>13</v>
      </c>
      <c r="E13" s="116" t="s">
        <v>13</v>
      </c>
      <c r="F13" s="116" t="s">
        <v>13</v>
      </c>
      <c r="G13" s="117" t="s">
        <v>156</v>
      </c>
      <c r="H13" s="118">
        <v>43737</v>
      </c>
    </row>
    <row r="14" spans="1:8" ht="60">
      <c r="A14" s="114" t="s">
        <v>13</v>
      </c>
      <c r="B14" s="116" t="s">
        <v>13</v>
      </c>
      <c r="C14" s="117" t="s">
        <v>152</v>
      </c>
      <c r="D14" s="117" t="s">
        <v>153</v>
      </c>
      <c r="E14" s="117" t="s">
        <v>2846</v>
      </c>
      <c r="F14" s="117" t="s">
        <v>2847</v>
      </c>
      <c r="G14" s="117" t="s">
        <v>13</v>
      </c>
      <c r="H14" s="118">
        <v>3300284</v>
      </c>
    </row>
    <row r="15" spans="1:8" ht="24">
      <c r="A15" s="114" t="s">
        <v>13</v>
      </c>
      <c r="B15" s="116" t="s">
        <v>13</v>
      </c>
      <c r="C15" s="116" t="s">
        <v>13</v>
      </c>
      <c r="D15" s="116" t="s">
        <v>13</v>
      </c>
      <c r="E15" s="116" t="s">
        <v>13</v>
      </c>
      <c r="F15" s="116" t="s">
        <v>13</v>
      </c>
      <c r="G15" s="117" t="s">
        <v>154</v>
      </c>
      <c r="H15" s="118">
        <v>748955</v>
      </c>
    </row>
    <row r="16" spans="1:8" ht="24">
      <c r="A16" s="114" t="s">
        <v>13</v>
      </c>
      <c r="B16" s="116" t="s">
        <v>13</v>
      </c>
      <c r="C16" s="116" t="s">
        <v>13</v>
      </c>
      <c r="D16" s="116" t="s">
        <v>13</v>
      </c>
      <c r="E16" s="116" t="s">
        <v>13</v>
      </c>
      <c r="F16" s="116" t="s">
        <v>13</v>
      </c>
      <c r="G16" s="117" t="s">
        <v>155</v>
      </c>
      <c r="H16" s="118">
        <v>988831</v>
      </c>
    </row>
    <row r="17" spans="1:8" ht="24">
      <c r="A17" s="114" t="s">
        <v>13</v>
      </c>
      <c r="B17" s="116" t="s">
        <v>13</v>
      </c>
      <c r="C17" s="116" t="s">
        <v>13</v>
      </c>
      <c r="D17" s="116" t="s">
        <v>13</v>
      </c>
      <c r="E17" s="116" t="s">
        <v>13</v>
      </c>
      <c r="F17" s="116" t="s">
        <v>13</v>
      </c>
      <c r="G17" s="117" t="s">
        <v>156</v>
      </c>
      <c r="H17" s="118">
        <v>1562498</v>
      </c>
    </row>
    <row r="18" spans="1:8" ht="60">
      <c r="A18" s="114" t="s">
        <v>13</v>
      </c>
      <c r="B18" s="116" t="s">
        <v>13</v>
      </c>
      <c r="C18" s="117" t="s">
        <v>152</v>
      </c>
      <c r="D18" s="117" t="s">
        <v>153</v>
      </c>
      <c r="E18" s="117" t="s">
        <v>2848</v>
      </c>
      <c r="F18" s="117" t="s">
        <v>2849</v>
      </c>
      <c r="G18" s="117" t="s">
        <v>13</v>
      </c>
      <c r="H18" s="118">
        <v>15871203</v>
      </c>
    </row>
    <row r="19" spans="1:8" ht="24">
      <c r="A19" s="114" t="s">
        <v>13</v>
      </c>
      <c r="B19" s="116" t="s">
        <v>13</v>
      </c>
      <c r="C19" s="116" t="s">
        <v>13</v>
      </c>
      <c r="D19" s="116" t="s">
        <v>13</v>
      </c>
      <c r="E19" s="116" t="s">
        <v>13</v>
      </c>
      <c r="F19" s="116" t="s">
        <v>13</v>
      </c>
      <c r="G19" s="117" t="s">
        <v>154</v>
      </c>
      <c r="H19" s="118">
        <v>15166502</v>
      </c>
    </row>
    <row r="20" spans="1:8" ht="24">
      <c r="A20" s="114" t="s">
        <v>13</v>
      </c>
      <c r="B20" s="116" t="s">
        <v>13</v>
      </c>
      <c r="C20" s="116" t="s">
        <v>13</v>
      </c>
      <c r="D20" s="116" t="s">
        <v>13</v>
      </c>
      <c r="E20" s="116" t="s">
        <v>13</v>
      </c>
      <c r="F20" s="116" t="s">
        <v>13</v>
      </c>
      <c r="G20" s="117" t="s">
        <v>155</v>
      </c>
      <c r="H20" s="118">
        <v>63282</v>
      </c>
    </row>
    <row r="21" spans="1:8" ht="24">
      <c r="A21" s="114" t="s">
        <v>13</v>
      </c>
      <c r="B21" s="116" t="s">
        <v>13</v>
      </c>
      <c r="C21" s="116" t="s">
        <v>13</v>
      </c>
      <c r="D21" s="116" t="s">
        <v>13</v>
      </c>
      <c r="E21" s="116" t="s">
        <v>13</v>
      </c>
      <c r="F21" s="116" t="s">
        <v>13</v>
      </c>
      <c r="G21" s="117" t="s">
        <v>156</v>
      </c>
      <c r="H21" s="118">
        <v>641419</v>
      </c>
    </row>
    <row r="22" spans="1:8">
      <c r="A22" s="114" t="s">
        <v>13</v>
      </c>
      <c r="B22" s="205" t="s">
        <v>40</v>
      </c>
      <c r="C22" s="206"/>
      <c r="D22" s="206"/>
      <c r="E22" s="206"/>
      <c r="F22" s="206"/>
      <c r="G22" s="206"/>
      <c r="H22" s="115">
        <v>15775436</v>
      </c>
    </row>
    <row r="23" spans="1:8" ht="96">
      <c r="A23" s="114" t="s">
        <v>13</v>
      </c>
      <c r="B23" s="116" t="s">
        <v>13</v>
      </c>
      <c r="C23" s="117" t="s">
        <v>152</v>
      </c>
      <c r="D23" s="117" t="s">
        <v>153</v>
      </c>
      <c r="E23" s="117" t="s">
        <v>2850</v>
      </c>
      <c r="F23" s="117" t="s">
        <v>2851</v>
      </c>
      <c r="G23" s="117" t="s">
        <v>13</v>
      </c>
      <c r="H23" s="118">
        <v>1073932</v>
      </c>
    </row>
    <row r="24" spans="1:8" ht="24">
      <c r="A24" s="114" t="s">
        <v>13</v>
      </c>
      <c r="B24" s="116" t="s">
        <v>13</v>
      </c>
      <c r="C24" s="116" t="s">
        <v>13</v>
      </c>
      <c r="D24" s="116" t="s">
        <v>13</v>
      </c>
      <c r="E24" s="116" t="s">
        <v>13</v>
      </c>
      <c r="F24" s="116" t="s">
        <v>13</v>
      </c>
      <c r="G24" s="117" t="s">
        <v>154</v>
      </c>
      <c r="H24" s="118">
        <v>891449</v>
      </c>
    </row>
    <row r="25" spans="1:8" ht="24">
      <c r="A25" s="114" t="s">
        <v>13</v>
      </c>
      <c r="B25" s="116" t="s">
        <v>13</v>
      </c>
      <c r="C25" s="116" t="s">
        <v>13</v>
      </c>
      <c r="D25" s="116" t="s">
        <v>13</v>
      </c>
      <c r="E25" s="116" t="s">
        <v>13</v>
      </c>
      <c r="F25" s="116" t="s">
        <v>13</v>
      </c>
      <c r="G25" s="117" t="s">
        <v>155</v>
      </c>
      <c r="H25" s="118">
        <v>26000</v>
      </c>
    </row>
    <row r="26" spans="1:8" ht="24">
      <c r="A26" s="114" t="s">
        <v>13</v>
      </c>
      <c r="B26" s="116" t="s">
        <v>13</v>
      </c>
      <c r="C26" s="116" t="s">
        <v>13</v>
      </c>
      <c r="D26" s="116" t="s">
        <v>13</v>
      </c>
      <c r="E26" s="116" t="s">
        <v>13</v>
      </c>
      <c r="F26" s="116" t="s">
        <v>13</v>
      </c>
      <c r="G26" s="117" t="s">
        <v>156</v>
      </c>
      <c r="H26" s="118">
        <v>156483</v>
      </c>
    </row>
    <row r="27" spans="1:8" ht="84">
      <c r="A27" s="114" t="s">
        <v>13</v>
      </c>
      <c r="B27" s="116" t="s">
        <v>13</v>
      </c>
      <c r="C27" s="117" t="s">
        <v>152</v>
      </c>
      <c r="D27" s="117" t="s">
        <v>153</v>
      </c>
      <c r="E27" s="117" t="s">
        <v>2852</v>
      </c>
      <c r="F27" s="117" t="s">
        <v>2853</v>
      </c>
      <c r="G27" s="117" t="s">
        <v>13</v>
      </c>
      <c r="H27" s="118">
        <v>14701504</v>
      </c>
    </row>
    <row r="28" spans="1:8" ht="24">
      <c r="A28" s="114" t="s">
        <v>13</v>
      </c>
      <c r="B28" s="116" t="s">
        <v>13</v>
      </c>
      <c r="C28" s="116" t="s">
        <v>13</v>
      </c>
      <c r="D28" s="116" t="s">
        <v>13</v>
      </c>
      <c r="E28" s="116" t="s">
        <v>13</v>
      </c>
      <c r="F28" s="116" t="s">
        <v>13</v>
      </c>
      <c r="G28" s="117" t="s">
        <v>154</v>
      </c>
      <c r="H28" s="118">
        <v>271383</v>
      </c>
    </row>
    <row r="29" spans="1:8" ht="24">
      <c r="A29" s="114" t="s">
        <v>13</v>
      </c>
      <c r="B29" s="116" t="s">
        <v>13</v>
      </c>
      <c r="C29" s="116" t="s">
        <v>13</v>
      </c>
      <c r="D29" s="116" t="s">
        <v>13</v>
      </c>
      <c r="E29" s="116" t="s">
        <v>13</v>
      </c>
      <c r="F29" s="116" t="s">
        <v>13</v>
      </c>
      <c r="G29" s="117" t="s">
        <v>155</v>
      </c>
      <c r="H29" s="118">
        <v>112704</v>
      </c>
    </row>
    <row r="30" spans="1:8" ht="24">
      <c r="A30" s="114" t="s">
        <v>13</v>
      </c>
      <c r="B30" s="116" t="s">
        <v>13</v>
      </c>
      <c r="C30" s="116" t="s">
        <v>13</v>
      </c>
      <c r="D30" s="116" t="s">
        <v>13</v>
      </c>
      <c r="E30" s="116" t="s">
        <v>13</v>
      </c>
      <c r="F30" s="116" t="s">
        <v>13</v>
      </c>
      <c r="G30" s="117" t="s">
        <v>156</v>
      </c>
      <c r="H30" s="118">
        <v>14317417</v>
      </c>
    </row>
    <row r="31" spans="1:8">
      <c r="A31" s="114" t="s">
        <v>13</v>
      </c>
      <c r="B31" s="205" t="s">
        <v>2230</v>
      </c>
      <c r="C31" s="206"/>
      <c r="D31" s="206"/>
      <c r="E31" s="206"/>
      <c r="F31" s="206"/>
      <c r="G31" s="206"/>
      <c r="H31" s="115">
        <v>18860600</v>
      </c>
    </row>
    <row r="32" spans="1:8" ht="72">
      <c r="A32" s="114" t="s">
        <v>13</v>
      </c>
      <c r="B32" s="116" t="s">
        <v>13</v>
      </c>
      <c r="C32" s="117" t="s">
        <v>152</v>
      </c>
      <c r="D32" s="117" t="s">
        <v>153</v>
      </c>
      <c r="E32" s="117" t="s">
        <v>2854</v>
      </c>
      <c r="F32" s="117" t="s">
        <v>2855</v>
      </c>
      <c r="G32" s="117" t="s">
        <v>13</v>
      </c>
      <c r="H32" s="118">
        <v>18860600</v>
      </c>
    </row>
    <row r="33" spans="1:8" ht="24">
      <c r="A33" s="114" t="s">
        <v>13</v>
      </c>
      <c r="B33" s="116" t="s">
        <v>13</v>
      </c>
      <c r="C33" s="116" t="s">
        <v>13</v>
      </c>
      <c r="D33" s="116" t="s">
        <v>13</v>
      </c>
      <c r="E33" s="116" t="s">
        <v>13</v>
      </c>
      <c r="F33" s="116" t="s">
        <v>13</v>
      </c>
      <c r="G33" s="117" t="s">
        <v>154</v>
      </c>
      <c r="H33" s="118">
        <v>14149731</v>
      </c>
    </row>
    <row r="34" spans="1:8" ht="24">
      <c r="A34" s="114" t="s">
        <v>13</v>
      </c>
      <c r="B34" s="116" t="s">
        <v>13</v>
      </c>
      <c r="C34" s="116" t="s">
        <v>13</v>
      </c>
      <c r="D34" s="116" t="s">
        <v>13</v>
      </c>
      <c r="E34" s="116" t="s">
        <v>13</v>
      </c>
      <c r="F34" s="116" t="s">
        <v>13</v>
      </c>
      <c r="G34" s="117" t="s">
        <v>155</v>
      </c>
      <c r="H34" s="118">
        <v>41786</v>
      </c>
    </row>
    <row r="35" spans="1:8" ht="24">
      <c r="A35" s="114" t="s">
        <v>13</v>
      </c>
      <c r="B35" s="116" t="s">
        <v>13</v>
      </c>
      <c r="C35" s="116" t="s">
        <v>13</v>
      </c>
      <c r="D35" s="116" t="s">
        <v>13</v>
      </c>
      <c r="E35" s="116" t="s">
        <v>13</v>
      </c>
      <c r="F35" s="116" t="s">
        <v>13</v>
      </c>
      <c r="G35" s="117" t="s">
        <v>156</v>
      </c>
      <c r="H35" s="118">
        <v>4669083</v>
      </c>
    </row>
    <row r="36" spans="1:8">
      <c r="A36" s="207" t="s">
        <v>42</v>
      </c>
      <c r="B36" s="206"/>
      <c r="C36" s="206"/>
      <c r="D36" s="206"/>
      <c r="E36" s="206"/>
      <c r="F36" s="206"/>
      <c r="G36" s="112" t="s">
        <v>13</v>
      </c>
      <c r="H36" s="113">
        <v>14220681</v>
      </c>
    </row>
    <row r="37" spans="1:8">
      <c r="A37" s="114" t="s">
        <v>13</v>
      </c>
      <c r="B37" s="205" t="s">
        <v>43</v>
      </c>
      <c r="C37" s="206"/>
      <c r="D37" s="206"/>
      <c r="E37" s="206"/>
      <c r="F37" s="206"/>
      <c r="G37" s="206"/>
      <c r="H37" s="115">
        <v>14220681</v>
      </c>
    </row>
    <row r="38" spans="1:8" ht="96">
      <c r="A38" s="114" t="s">
        <v>13</v>
      </c>
      <c r="B38" s="116" t="s">
        <v>13</v>
      </c>
      <c r="C38" s="117" t="s">
        <v>152</v>
      </c>
      <c r="D38" s="117" t="s">
        <v>153</v>
      </c>
      <c r="E38" s="117" t="s">
        <v>2856</v>
      </c>
      <c r="F38" s="117" t="s">
        <v>2857</v>
      </c>
      <c r="G38" s="117" t="s">
        <v>13</v>
      </c>
      <c r="H38" s="118">
        <v>14220681</v>
      </c>
    </row>
    <row r="39" spans="1:8" ht="24">
      <c r="A39" s="114" t="s">
        <v>13</v>
      </c>
      <c r="B39" s="116" t="s">
        <v>13</v>
      </c>
      <c r="C39" s="116" t="s">
        <v>13</v>
      </c>
      <c r="D39" s="116" t="s">
        <v>13</v>
      </c>
      <c r="E39" s="116" t="s">
        <v>13</v>
      </c>
      <c r="F39" s="116" t="s">
        <v>13</v>
      </c>
      <c r="G39" s="117" t="s">
        <v>154</v>
      </c>
      <c r="H39" s="118">
        <v>2056641</v>
      </c>
    </row>
    <row r="40" spans="1:8" ht="24">
      <c r="A40" s="114" t="s">
        <v>13</v>
      </c>
      <c r="B40" s="116" t="s">
        <v>13</v>
      </c>
      <c r="C40" s="116" t="s">
        <v>13</v>
      </c>
      <c r="D40" s="116" t="s">
        <v>13</v>
      </c>
      <c r="E40" s="116" t="s">
        <v>13</v>
      </c>
      <c r="F40" s="116" t="s">
        <v>13</v>
      </c>
      <c r="G40" s="117" t="s">
        <v>155</v>
      </c>
      <c r="H40" s="118">
        <v>36654</v>
      </c>
    </row>
    <row r="41" spans="1:8" ht="24">
      <c r="A41" s="114" t="s">
        <v>13</v>
      </c>
      <c r="B41" s="116" t="s">
        <v>13</v>
      </c>
      <c r="C41" s="116" t="s">
        <v>13</v>
      </c>
      <c r="D41" s="116" t="s">
        <v>13</v>
      </c>
      <c r="E41" s="116" t="s">
        <v>13</v>
      </c>
      <c r="F41" s="116" t="s">
        <v>13</v>
      </c>
      <c r="G41" s="117" t="s">
        <v>156</v>
      </c>
      <c r="H41" s="118">
        <v>12127386</v>
      </c>
    </row>
    <row r="42" spans="1:8">
      <c r="A42" s="207" t="s">
        <v>46</v>
      </c>
      <c r="B42" s="206"/>
      <c r="C42" s="206"/>
      <c r="D42" s="206"/>
      <c r="E42" s="206"/>
      <c r="F42" s="206"/>
      <c r="G42" s="112" t="s">
        <v>13</v>
      </c>
      <c r="H42" s="113">
        <v>148862353</v>
      </c>
    </row>
    <row r="43" spans="1:8">
      <c r="A43" s="114" t="s">
        <v>13</v>
      </c>
      <c r="B43" s="205" t="s">
        <v>2320</v>
      </c>
      <c r="C43" s="206"/>
      <c r="D43" s="206"/>
      <c r="E43" s="206"/>
      <c r="F43" s="206"/>
      <c r="G43" s="206"/>
      <c r="H43" s="115">
        <v>500250</v>
      </c>
    </row>
    <row r="44" spans="1:8" ht="60">
      <c r="A44" s="114" t="s">
        <v>13</v>
      </c>
      <c r="B44" s="116" t="s">
        <v>13</v>
      </c>
      <c r="C44" s="117" t="s">
        <v>152</v>
      </c>
      <c r="D44" s="117" t="s">
        <v>158</v>
      </c>
      <c r="E44" s="117" t="s">
        <v>2858</v>
      </c>
      <c r="F44" s="117" t="s">
        <v>2859</v>
      </c>
      <c r="G44" s="117" t="s">
        <v>13</v>
      </c>
      <c r="H44" s="118">
        <v>500250</v>
      </c>
    </row>
    <row r="45" spans="1:8" ht="24">
      <c r="A45" s="114" t="s">
        <v>13</v>
      </c>
      <c r="B45" s="116" t="s">
        <v>13</v>
      </c>
      <c r="C45" s="116" t="s">
        <v>13</v>
      </c>
      <c r="D45" s="116" t="s">
        <v>13</v>
      </c>
      <c r="E45" s="116" t="s">
        <v>13</v>
      </c>
      <c r="F45" s="116" t="s">
        <v>13</v>
      </c>
      <c r="G45" s="117" t="s">
        <v>155</v>
      </c>
      <c r="H45" s="118">
        <v>15850</v>
      </c>
    </row>
    <row r="46" spans="1:8" ht="24">
      <c r="A46" s="114" t="s">
        <v>13</v>
      </c>
      <c r="B46" s="116" t="s">
        <v>13</v>
      </c>
      <c r="C46" s="116" t="s">
        <v>13</v>
      </c>
      <c r="D46" s="116" t="s">
        <v>13</v>
      </c>
      <c r="E46" s="116" t="s">
        <v>13</v>
      </c>
      <c r="F46" s="116" t="s">
        <v>13</v>
      </c>
      <c r="G46" s="117" t="s">
        <v>156</v>
      </c>
      <c r="H46" s="118">
        <v>484400</v>
      </c>
    </row>
    <row r="47" spans="1:8">
      <c r="A47" s="114" t="s">
        <v>13</v>
      </c>
      <c r="B47" s="205" t="s">
        <v>2322</v>
      </c>
      <c r="C47" s="206"/>
      <c r="D47" s="206"/>
      <c r="E47" s="206"/>
      <c r="F47" s="206"/>
      <c r="G47" s="206"/>
      <c r="H47" s="115">
        <v>94980103</v>
      </c>
    </row>
    <row r="48" spans="1:8" ht="48">
      <c r="A48" s="114" t="s">
        <v>13</v>
      </c>
      <c r="B48" s="116" t="s">
        <v>13</v>
      </c>
      <c r="C48" s="117" t="s">
        <v>152</v>
      </c>
      <c r="D48" s="117"/>
      <c r="E48" s="117" t="s">
        <v>2860</v>
      </c>
      <c r="F48" s="117" t="s">
        <v>2861</v>
      </c>
      <c r="G48" s="117" t="s">
        <v>13</v>
      </c>
      <c r="H48" s="118">
        <v>94980103</v>
      </c>
    </row>
    <row r="49" spans="1:8" ht="24">
      <c r="A49" s="114" t="s">
        <v>13</v>
      </c>
      <c r="B49" s="116" t="s">
        <v>13</v>
      </c>
      <c r="C49" s="116" t="s">
        <v>13</v>
      </c>
      <c r="D49" s="116" t="s">
        <v>13</v>
      </c>
      <c r="E49" s="116" t="s">
        <v>13</v>
      </c>
      <c r="F49" s="116" t="s">
        <v>13</v>
      </c>
      <c r="G49" s="117" t="s">
        <v>155</v>
      </c>
      <c r="H49" s="118">
        <v>132961</v>
      </c>
    </row>
    <row r="50" spans="1:8" ht="24">
      <c r="A50" s="114" t="s">
        <v>13</v>
      </c>
      <c r="B50" s="116" t="s">
        <v>13</v>
      </c>
      <c r="C50" s="116" t="s">
        <v>13</v>
      </c>
      <c r="D50" s="116" t="s">
        <v>13</v>
      </c>
      <c r="E50" s="116" t="s">
        <v>13</v>
      </c>
      <c r="F50" s="116" t="s">
        <v>13</v>
      </c>
      <c r="G50" s="117" t="s">
        <v>156</v>
      </c>
      <c r="H50" s="118">
        <v>246342</v>
      </c>
    </row>
    <row r="51" spans="1:8" ht="60">
      <c r="A51" s="114" t="s">
        <v>13</v>
      </c>
      <c r="B51" s="116" t="s">
        <v>13</v>
      </c>
      <c r="C51" s="116" t="s">
        <v>13</v>
      </c>
      <c r="D51" s="116" t="s">
        <v>13</v>
      </c>
      <c r="E51" s="116" t="s">
        <v>13</v>
      </c>
      <c r="F51" s="116" t="s">
        <v>13</v>
      </c>
      <c r="G51" s="117" t="s">
        <v>159</v>
      </c>
      <c r="H51" s="118">
        <v>94600800</v>
      </c>
    </row>
    <row r="52" spans="1:8">
      <c r="A52" s="114" t="s">
        <v>13</v>
      </c>
      <c r="B52" s="205" t="s">
        <v>2323</v>
      </c>
      <c r="C52" s="206"/>
      <c r="D52" s="206"/>
      <c r="E52" s="206"/>
      <c r="F52" s="206"/>
      <c r="G52" s="206"/>
      <c r="H52" s="115">
        <v>53382000</v>
      </c>
    </row>
    <row r="53" spans="1:8" ht="36">
      <c r="A53" s="114" t="s">
        <v>13</v>
      </c>
      <c r="B53" s="116" t="s">
        <v>13</v>
      </c>
      <c r="C53" s="117" t="s">
        <v>152</v>
      </c>
      <c r="D53" s="117" t="s">
        <v>158</v>
      </c>
      <c r="E53" s="117" t="s">
        <v>2862</v>
      </c>
      <c r="F53" s="117" t="s">
        <v>2863</v>
      </c>
      <c r="G53" s="117" t="s">
        <v>13</v>
      </c>
      <c r="H53" s="118">
        <v>53382000</v>
      </c>
    </row>
    <row r="54" spans="1:8" ht="24">
      <c r="A54" s="114" t="s">
        <v>13</v>
      </c>
      <c r="B54" s="116" t="s">
        <v>13</v>
      </c>
      <c r="C54" s="116" t="s">
        <v>13</v>
      </c>
      <c r="D54" s="116" t="s">
        <v>13</v>
      </c>
      <c r="E54" s="116" t="s">
        <v>13</v>
      </c>
      <c r="F54" s="116" t="s">
        <v>13</v>
      </c>
      <c r="G54" s="117" t="s">
        <v>155</v>
      </c>
      <c r="H54" s="118">
        <v>800000</v>
      </c>
    </row>
    <row r="55" spans="1:8" ht="24">
      <c r="A55" s="114" t="s">
        <v>13</v>
      </c>
      <c r="B55" s="116" t="s">
        <v>13</v>
      </c>
      <c r="C55" s="116" t="s">
        <v>13</v>
      </c>
      <c r="D55" s="116" t="s">
        <v>13</v>
      </c>
      <c r="E55" s="116" t="s">
        <v>13</v>
      </c>
      <c r="F55" s="116" t="s">
        <v>13</v>
      </c>
      <c r="G55" s="117" t="s">
        <v>156</v>
      </c>
      <c r="H55" s="118">
        <v>762000</v>
      </c>
    </row>
    <row r="56" spans="1:8" ht="60">
      <c r="A56" s="114" t="s">
        <v>13</v>
      </c>
      <c r="B56" s="116" t="s">
        <v>13</v>
      </c>
      <c r="C56" s="116" t="s">
        <v>13</v>
      </c>
      <c r="D56" s="116" t="s">
        <v>13</v>
      </c>
      <c r="E56" s="116" t="s">
        <v>13</v>
      </c>
      <c r="F56" s="116" t="s">
        <v>13</v>
      </c>
      <c r="G56" s="117" t="s">
        <v>159</v>
      </c>
      <c r="H56" s="118">
        <v>51000000</v>
      </c>
    </row>
    <row r="57" spans="1:8" ht="48">
      <c r="A57" s="114" t="s">
        <v>13</v>
      </c>
      <c r="B57" s="116" t="s">
        <v>13</v>
      </c>
      <c r="C57" s="116" t="s">
        <v>13</v>
      </c>
      <c r="D57" s="116" t="s">
        <v>13</v>
      </c>
      <c r="E57" s="116" t="s">
        <v>13</v>
      </c>
      <c r="F57" s="116" t="s">
        <v>13</v>
      </c>
      <c r="G57" s="117" t="s">
        <v>167</v>
      </c>
      <c r="H57" s="118">
        <v>820000</v>
      </c>
    </row>
    <row r="58" spans="1:8">
      <c r="A58" s="207" t="s">
        <v>51</v>
      </c>
      <c r="B58" s="206"/>
      <c r="C58" s="206"/>
      <c r="D58" s="206"/>
      <c r="E58" s="206"/>
      <c r="F58" s="206"/>
      <c r="G58" s="112" t="s">
        <v>13</v>
      </c>
      <c r="H58" s="113">
        <v>3157512</v>
      </c>
    </row>
    <row r="59" spans="1:8">
      <c r="A59" s="114" t="s">
        <v>13</v>
      </c>
      <c r="B59" s="205" t="s">
        <v>2388</v>
      </c>
      <c r="C59" s="206"/>
      <c r="D59" s="206"/>
      <c r="E59" s="206"/>
      <c r="F59" s="206"/>
      <c r="G59" s="206"/>
      <c r="H59" s="115">
        <v>3157512</v>
      </c>
    </row>
    <row r="60" spans="1:8" ht="72">
      <c r="A60" s="114" t="s">
        <v>13</v>
      </c>
      <c r="B60" s="116" t="s">
        <v>13</v>
      </c>
      <c r="C60" s="117" t="s">
        <v>162</v>
      </c>
      <c r="D60" s="117" t="s">
        <v>158</v>
      </c>
      <c r="E60" s="117" t="s">
        <v>2864</v>
      </c>
      <c r="F60" s="117" t="s">
        <v>2865</v>
      </c>
      <c r="G60" s="117" t="s">
        <v>13</v>
      </c>
      <c r="H60" s="118">
        <v>3157512</v>
      </c>
    </row>
    <row r="61" spans="1:8" ht="24">
      <c r="A61" s="114" t="s">
        <v>13</v>
      </c>
      <c r="B61" s="116" t="s">
        <v>13</v>
      </c>
      <c r="C61" s="116" t="s">
        <v>13</v>
      </c>
      <c r="D61" s="116" t="s">
        <v>13</v>
      </c>
      <c r="E61" s="116" t="s">
        <v>13</v>
      </c>
      <c r="F61" s="116" t="s">
        <v>13</v>
      </c>
      <c r="G61" s="117" t="s">
        <v>154</v>
      </c>
      <c r="H61" s="118">
        <v>822561</v>
      </c>
    </row>
    <row r="62" spans="1:8" ht="24">
      <c r="A62" s="114" t="s">
        <v>13</v>
      </c>
      <c r="B62" s="116" t="s">
        <v>13</v>
      </c>
      <c r="C62" s="116" t="s">
        <v>13</v>
      </c>
      <c r="D62" s="116" t="s">
        <v>13</v>
      </c>
      <c r="E62" s="116" t="s">
        <v>13</v>
      </c>
      <c r="F62" s="116" t="s">
        <v>13</v>
      </c>
      <c r="G62" s="117" t="s">
        <v>156</v>
      </c>
      <c r="H62" s="118">
        <v>2334951</v>
      </c>
    </row>
    <row r="63" spans="1:8">
      <c r="A63" s="207" t="s">
        <v>54</v>
      </c>
      <c r="B63" s="206"/>
      <c r="C63" s="206"/>
      <c r="D63" s="206"/>
      <c r="E63" s="206"/>
      <c r="F63" s="206"/>
      <c r="G63" s="112" t="s">
        <v>13</v>
      </c>
      <c r="H63" s="113">
        <v>253780657.36189499</v>
      </c>
    </row>
    <row r="64" spans="1:8">
      <c r="A64" s="114" t="s">
        <v>13</v>
      </c>
      <c r="B64" s="205" t="s">
        <v>2352</v>
      </c>
      <c r="C64" s="206"/>
      <c r="D64" s="206"/>
      <c r="E64" s="206"/>
      <c r="F64" s="206"/>
      <c r="G64" s="206"/>
      <c r="H64" s="115">
        <v>19747984.199999999</v>
      </c>
    </row>
    <row r="65" spans="1:8" ht="60">
      <c r="A65" s="114" t="s">
        <v>13</v>
      </c>
      <c r="B65" s="116" t="s">
        <v>13</v>
      </c>
      <c r="C65" s="117" t="s">
        <v>157</v>
      </c>
      <c r="D65" s="117" t="s">
        <v>153</v>
      </c>
      <c r="E65" s="117" t="s">
        <v>160</v>
      </c>
      <c r="F65" s="117" t="s">
        <v>161</v>
      </c>
      <c r="G65" s="117" t="s">
        <v>13</v>
      </c>
      <c r="H65" s="118">
        <v>19747984.199999999</v>
      </c>
    </row>
    <row r="66" spans="1:8" ht="24">
      <c r="A66" s="114" t="s">
        <v>13</v>
      </c>
      <c r="B66" s="116" t="s">
        <v>13</v>
      </c>
      <c r="C66" s="116" t="s">
        <v>13</v>
      </c>
      <c r="D66" s="116" t="s">
        <v>13</v>
      </c>
      <c r="E66" s="116" t="s">
        <v>13</v>
      </c>
      <c r="F66" s="116" t="s">
        <v>13</v>
      </c>
      <c r="G66" s="117" t="s">
        <v>154</v>
      </c>
      <c r="H66" s="118">
        <v>1180152.3999999999</v>
      </c>
    </row>
    <row r="67" spans="1:8" ht="24">
      <c r="A67" s="114" t="s">
        <v>13</v>
      </c>
      <c r="B67" s="116" t="s">
        <v>13</v>
      </c>
      <c r="C67" s="116" t="s">
        <v>13</v>
      </c>
      <c r="D67" s="116" t="s">
        <v>13</v>
      </c>
      <c r="E67" s="116" t="s">
        <v>13</v>
      </c>
      <c r="F67" s="116" t="s">
        <v>13</v>
      </c>
      <c r="G67" s="117" t="s">
        <v>155</v>
      </c>
      <c r="H67" s="118">
        <v>3153441.2</v>
      </c>
    </row>
    <row r="68" spans="1:8" ht="24">
      <c r="A68" s="114" t="s">
        <v>13</v>
      </c>
      <c r="B68" s="116" t="s">
        <v>13</v>
      </c>
      <c r="C68" s="116" t="s">
        <v>13</v>
      </c>
      <c r="D68" s="116" t="s">
        <v>13</v>
      </c>
      <c r="E68" s="116" t="s">
        <v>13</v>
      </c>
      <c r="F68" s="116" t="s">
        <v>13</v>
      </c>
      <c r="G68" s="117" t="s">
        <v>156</v>
      </c>
      <c r="H68" s="118">
        <v>13314390.6</v>
      </c>
    </row>
    <row r="69" spans="1:8" ht="48">
      <c r="A69" s="114" t="s">
        <v>13</v>
      </c>
      <c r="B69" s="116" t="s">
        <v>13</v>
      </c>
      <c r="C69" s="116" t="s">
        <v>13</v>
      </c>
      <c r="D69" s="116" t="s">
        <v>13</v>
      </c>
      <c r="E69" s="116" t="s">
        <v>13</v>
      </c>
      <c r="F69" s="116" t="s">
        <v>13</v>
      </c>
      <c r="G69" s="117" t="s">
        <v>167</v>
      </c>
      <c r="H69" s="118">
        <v>2100000</v>
      </c>
    </row>
    <row r="70" spans="1:8">
      <c r="A70" s="114" t="s">
        <v>13</v>
      </c>
      <c r="B70" s="205" t="s">
        <v>2356</v>
      </c>
      <c r="C70" s="206"/>
      <c r="D70" s="206"/>
      <c r="E70" s="206"/>
      <c r="F70" s="206"/>
      <c r="G70" s="206"/>
      <c r="H70" s="115">
        <v>14700000</v>
      </c>
    </row>
    <row r="71" spans="1:8" ht="72">
      <c r="A71" s="114" t="s">
        <v>13</v>
      </c>
      <c r="B71" s="116" t="s">
        <v>13</v>
      </c>
      <c r="C71" s="117" t="s">
        <v>157</v>
      </c>
      <c r="D71" s="117" t="s">
        <v>158</v>
      </c>
      <c r="E71" s="117" t="s">
        <v>2866</v>
      </c>
      <c r="F71" s="117" t="s">
        <v>2867</v>
      </c>
      <c r="G71" s="117" t="s">
        <v>13</v>
      </c>
      <c r="H71" s="118">
        <v>14700000</v>
      </c>
    </row>
    <row r="72" spans="1:8" ht="24">
      <c r="A72" s="114" t="s">
        <v>13</v>
      </c>
      <c r="B72" s="116" t="s">
        <v>13</v>
      </c>
      <c r="C72" s="116" t="s">
        <v>13</v>
      </c>
      <c r="D72" s="116" t="s">
        <v>13</v>
      </c>
      <c r="E72" s="116" t="s">
        <v>13</v>
      </c>
      <c r="F72" s="116" t="s">
        <v>13</v>
      </c>
      <c r="G72" s="117" t="s">
        <v>155</v>
      </c>
      <c r="H72" s="118">
        <v>278121.90000000002</v>
      </c>
    </row>
    <row r="73" spans="1:8" ht="24">
      <c r="A73" s="114" t="s">
        <v>13</v>
      </c>
      <c r="B73" s="116" t="s">
        <v>13</v>
      </c>
      <c r="C73" s="116" t="s">
        <v>13</v>
      </c>
      <c r="D73" s="116" t="s">
        <v>13</v>
      </c>
      <c r="E73" s="116" t="s">
        <v>13</v>
      </c>
      <c r="F73" s="116" t="s">
        <v>13</v>
      </c>
      <c r="G73" s="117" t="s">
        <v>156</v>
      </c>
      <c r="H73" s="118">
        <v>421878.1</v>
      </c>
    </row>
    <row r="74" spans="1:8" ht="60">
      <c r="A74" s="114" t="s">
        <v>13</v>
      </c>
      <c r="B74" s="116" t="s">
        <v>13</v>
      </c>
      <c r="C74" s="116" t="s">
        <v>13</v>
      </c>
      <c r="D74" s="116" t="s">
        <v>13</v>
      </c>
      <c r="E74" s="116" t="s">
        <v>13</v>
      </c>
      <c r="F74" s="116" t="s">
        <v>13</v>
      </c>
      <c r="G74" s="117" t="s">
        <v>159</v>
      </c>
      <c r="H74" s="118">
        <v>14000000</v>
      </c>
    </row>
    <row r="75" spans="1:8">
      <c r="A75" s="114" t="s">
        <v>13</v>
      </c>
      <c r="B75" s="205" t="s">
        <v>2360</v>
      </c>
      <c r="C75" s="206"/>
      <c r="D75" s="206"/>
      <c r="E75" s="206"/>
      <c r="F75" s="206"/>
      <c r="G75" s="206"/>
      <c r="H75" s="115">
        <v>29726308.199999999</v>
      </c>
    </row>
    <row r="76" spans="1:8" ht="60">
      <c r="A76" s="114" t="s">
        <v>13</v>
      </c>
      <c r="B76" s="116" t="s">
        <v>13</v>
      </c>
      <c r="C76" s="117" t="s">
        <v>157</v>
      </c>
      <c r="D76" s="117" t="s">
        <v>153</v>
      </c>
      <c r="E76" s="117" t="s">
        <v>2868</v>
      </c>
      <c r="F76" s="117" t="s">
        <v>2869</v>
      </c>
      <c r="G76" s="117" t="s">
        <v>13</v>
      </c>
      <c r="H76" s="118">
        <v>13147362.6</v>
      </c>
    </row>
    <row r="77" spans="1:8" ht="24">
      <c r="A77" s="114" t="s">
        <v>13</v>
      </c>
      <c r="B77" s="116" t="s">
        <v>13</v>
      </c>
      <c r="C77" s="116" t="s">
        <v>13</v>
      </c>
      <c r="D77" s="116" t="s">
        <v>13</v>
      </c>
      <c r="E77" s="116" t="s">
        <v>13</v>
      </c>
      <c r="F77" s="116" t="s">
        <v>13</v>
      </c>
      <c r="G77" s="117" t="s">
        <v>154</v>
      </c>
      <c r="H77" s="118">
        <v>1584396.6</v>
      </c>
    </row>
    <row r="78" spans="1:8" ht="24">
      <c r="A78" s="114" t="s">
        <v>13</v>
      </c>
      <c r="B78" s="116" t="s">
        <v>13</v>
      </c>
      <c r="C78" s="116" t="s">
        <v>13</v>
      </c>
      <c r="D78" s="116" t="s">
        <v>13</v>
      </c>
      <c r="E78" s="116" t="s">
        <v>13</v>
      </c>
      <c r="F78" s="116" t="s">
        <v>13</v>
      </c>
      <c r="G78" s="117" t="s">
        <v>155</v>
      </c>
      <c r="H78" s="118">
        <v>295200</v>
      </c>
    </row>
    <row r="79" spans="1:8" ht="24">
      <c r="A79" s="114" t="s">
        <v>13</v>
      </c>
      <c r="B79" s="116" t="s">
        <v>13</v>
      </c>
      <c r="C79" s="116" t="s">
        <v>13</v>
      </c>
      <c r="D79" s="116" t="s">
        <v>13</v>
      </c>
      <c r="E79" s="116" t="s">
        <v>13</v>
      </c>
      <c r="F79" s="116" t="s">
        <v>13</v>
      </c>
      <c r="G79" s="117" t="s">
        <v>156</v>
      </c>
      <c r="H79" s="118">
        <v>2267766</v>
      </c>
    </row>
    <row r="80" spans="1:8" ht="60">
      <c r="A80" s="114" t="s">
        <v>13</v>
      </c>
      <c r="B80" s="116" t="s">
        <v>13</v>
      </c>
      <c r="C80" s="116" t="s">
        <v>13</v>
      </c>
      <c r="D80" s="116" t="s">
        <v>13</v>
      </c>
      <c r="E80" s="116" t="s">
        <v>13</v>
      </c>
      <c r="F80" s="116" t="s">
        <v>13</v>
      </c>
      <c r="G80" s="117" t="s">
        <v>159</v>
      </c>
      <c r="H80" s="118">
        <v>9000000</v>
      </c>
    </row>
    <row r="81" spans="1:8" ht="60">
      <c r="A81" s="114" t="s">
        <v>13</v>
      </c>
      <c r="B81" s="116" t="s">
        <v>13</v>
      </c>
      <c r="C81" s="117" t="s">
        <v>157</v>
      </c>
      <c r="D81" s="117" t="s">
        <v>153</v>
      </c>
      <c r="E81" s="117" t="s">
        <v>2870</v>
      </c>
      <c r="F81" s="117" t="s">
        <v>2871</v>
      </c>
      <c r="G81" s="117" t="s">
        <v>13</v>
      </c>
      <c r="H81" s="118">
        <v>16578945.6</v>
      </c>
    </row>
    <row r="82" spans="1:8" ht="24">
      <c r="A82" s="114" t="s">
        <v>13</v>
      </c>
      <c r="B82" s="116" t="s">
        <v>13</v>
      </c>
      <c r="C82" s="116" t="s">
        <v>13</v>
      </c>
      <c r="D82" s="116" t="s">
        <v>13</v>
      </c>
      <c r="E82" s="116" t="s">
        <v>13</v>
      </c>
      <c r="F82" s="116" t="s">
        <v>13</v>
      </c>
      <c r="G82" s="117" t="s">
        <v>155</v>
      </c>
      <c r="H82" s="118">
        <v>78947.360000000001</v>
      </c>
    </row>
    <row r="83" spans="1:8" ht="24">
      <c r="A83" s="114" t="s">
        <v>13</v>
      </c>
      <c r="B83" s="116" t="s">
        <v>13</v>
      </c>
      <c r="C83" s="116" t="s">
        <v>13</v>
      </c>
      <c r="D83" s="116" t="s">
        <v>13</v>
      </c>
      <c r="E83" s="116" t="s">
        <v>13</v>
      </c>
      <c r="F83" s="116" t="s">
        <v>13</v>
      </c>
      <c r="G83" s="117" t="s">
        <v>156</v>
      </c>
      <c r="H83" s="118">
        <v>710526.24</v>
      </c>
    </row>
    <row r="84" spans="1:8" ht="60">
      <c r="A84" s="114" t="s">
        <v>13</v>
      </c>
      <c r="B84" s="116" t="s">
        <v>13</v>
      </c>
      <c r="C84" s="116" t="s">
        <v>13</v>
      </c>
      <c r="D84" s="116" t="s">
        <v>13</v>
      </c>
      <c r="E84" s="116" t="s">
        <v>13</v>
      </c>
      <c r="F84" s="116" t="s">
        <v>13</v>
      </c>
      <c r="G84" s="117" t="s">
        <v>159</v>
      </c>
      <c r="H84" s="118">
        <v>15789472</v>
      </c>
    </row>
    <row r="85" spans="1:8">
      <c r="A85" s="114" t="s">
        <v>13</v>
      </c>
      <c r="B85" s="205" t="s">
        <v>2362</v>
      </c>
      <c r="C85" s="206"/>
      <c r="D85" s="206"/>
      <c r="E85" s="206"/>
      <c r="F85" s="206"/>
      <c r="G85" s="206"/>
      <c r="H85" s="115">
        <v>4245073.2</v>
      </c>
    </row>
    <row r="86" spans="1:8" ht="60">
      <c r="A86" s="114" t="s">
        <v>13</v>
      </c>
      <c r="B86" s="116" t="s">
        <v>13</v>
      </c>
      <c r="C86" s="117" t="s">
        <v>157</v>
      </c>
      <c r="D86" s="117" t="s">
        <v>153</v>
      </c>
      <c r="E86" s="117" t="s">
        <v>2872</v>
      </c>
      <c r="F86" s="117" t="s">
        <v>2873</v>
      </c>
      <c r="G86" s="117" t="s">
        <v>13</v>
      </c>
      <c r="H86" s="118">
        <v>4245073.2</v>
      </c>
    </row>
    <row r="87" spans="1:8" ht="24">
      <c r="A87" s="114" t="s">
        <v>13</v>
      </c>
      <c r="B87" s="116" t="s">
        <v>13</v>
      </c>
      <c r="C87" s="116" t="s">
        <v>13</v>
      </c>
      <c r="D87" s="116" t="s">
        <v>13</v>
      </c>
      <c r="E87" s="116" t="s">
        <v>13</v>
      </c>
      <c r="F87" s="116" t="s">
        <v>13</v>
      </c>
      <c r="G87" s="117" t="s">
        <v>154</v>
      </c>
      <c r="H87" s="118">
        <v>412719.6</v>
      </c>
    </row>
    <row r="88" spans="1:8" ht="24">
      <c r="A88" s="114" t="s">
        <v>13</v>
      </c>
      <c r="B88" s="116" t="s">
        <v>13</v>
      </c>
      <c r="C88" s="116" t="s">
        <v>13</v>
      </c>
      <c r="D88" s="116" t="s">
        <v>13</v>
      </c>
      <c r="E88" s="116" t="s">
        <v>13</v>
      </c>
      <c r="F88" s="116" t="s">
        <v>13</v>
      </c>
      <c r="G88" s="117" t="s">
        <v>155</v>
      </c>
      <c r="H88" s="118">
        <v>100000</v>
      </c>
    </row>
    <row r="89" spans="1:8" ht="24">
      <c r="A89" s="114" t="s">
        <v>13</v>
      </c>
      <c r="B89" s="116" t="s">
        <v>13</v>
      </c>
      <c r="C89" s="116" t="s">
        <v>13</v>
      </c>
      <c r="D89" s="116" t="s">
        <v>13</v>
      </c>
      <c r="E89" s="116" t="s">
        <v>13</v>
      </c>
      <c r="F89" s="116" t="s">
        <v>13</v>
      </c>
      <c r="G89" s="117" t="s">
        <v>156</v>
      </c>
      <c r="H89" s="118">
        <v>932353.6</v>
      </c>
    </row>
    <row r="90" spans="1:8" ht="60">
      <c r="A90" s="114" t="s">
        <v>13</v>
      </c>
      <c r="B90" s="116" t="s">
        <v>13</v>
      </c>
      <c r="C90" s="116" t="s">
        <v>13</v>
      </c>
      <c r="D90" s="116" t="s">
        <v>13</v>
      </c>
      <c r="E90" s="116" t="s">
        <v>13</v>
      </c>
      <c r="F90" s="116" t="s">
        <v>13</v>
      </c>
      <c r="G90" s="117" t="s">
        <v>159</v>
      </c>
      <c r="H90" s="118">
        <v>2800000</v>
      </c>
    </row>
    <row r="91" spans="1:8">
      <c r="A91" s="114" t="s">
        <v>13</v>
      </c>
      <c r="B91" s="205" t="s">
        <v>2364</v>
      </c>
      <c r="C91" s="206"/>
      <c r="D91" s="206"/>
      <c r="E91" s="206"/>
      <c r="F91" s="206"/>
      <c r="G91" s="206"/>
      <c r="H91" s="115">
        <v>176072045.80000001</v>
      </c>
    </row>
    <row r="92" spans="1:8" ht="36">
      <c r="A92" s="114" t="s">
        <v>13</v>
      </c>
      <c r="B92" s="116" t="s">
        <v>13</v>
      </c>
      <c r="C92" s="117" t="s">
        <v>157</v>
      </c>
      <c r="D92" s="117" t="s">
        <v>158</v>
      </c>
      <c r="E92" s="117" t="s">
        <v>2874</v>
      </c>
      <c r="F92" s="117" t="s">
        <v>2875</v>
      </c>
      <c r="G92" s="117" t="s">
        <v>13</v>
      </c>
      <c r="H92" s="118">
        <v>176072045.80000001</v>
      </c>
    </row>
    <row r="93" spans="1:8" ht="24">
      <c r="A93" s="114" t="s">
        <v>13</v>
      </c>
      <c r="B93" s="116" t="s">
        <v>13</v>
      </c>
      <c r="C93" s="116" t="s">
        <v>13</v>
      </c>
      <c r="D93" s="116" t="s">
        <v>13</v>
      </c>
      <c r="E93" s="116" t="s">
        <v>13</v>
      </c>
      <c r="F93" s="116" t="s">
        <v>13</v>
      </c>
      <c r="G93" s="117" t="s">
        <v>154</v>
      </c>
      <c r="H93" s="118">
        <v>1216147.1000000001</v>
      </c>
    </row>
    <row r="94" spans="1:8" ht="24">
      <c r="A94" s="114" t="s">
        <v>13</v>
      </c>
      <c r="B94" s="116" t="s">
        <v>13</v>
      </c>
      <c r="C94" s="116" t="s">
        <v>13</v>
      </c>
      <c r="D94" s="116" t="s">
        <v>13</v>
      </c>
      <c r="E94" s="116" t="s">
        <v>13</v>
      </c>
      <c r="F94" s="116" t="s">
        <v>13</v>
      </c>
      <c r="G94" s="117" t="s">
        <v>155</v>
      </c>
      <c r="H94" s="118">
        <v>1630223</v>
      </c>
    </row>
    <row r="95" spans="1:8" ht="24">
      <c r="A95" s="114" t="s">
        <v>13</v>
      </c>
      <c r="B95" s="116" t="s">
        <v>13</v>
      </c>
      <c r="C95" s="116" t="s">
        <v>13</v>
      </c>
      <c r="D95" s="116" t="s">
        <v>13</v>
      </c>
      <c r="E95" s="116" t="s">
        <v>13</v>
      </c>
      <c r="F95" s="116" t="s">
        <v>13</v>
      </c>
      <c r="G95" s="117" t="s">
        <v>156</v>
      </c>
      <c r="H95" s="118">
        <v>1865675.7</v>
      </c>
    </row>
    <row r="96" spans="1:8" ht="60">
      <c r="A96" s="114" t="s">
        <v>13</v>
      </c>
      <c r="B96" s="116" t="s">
        <v>13</v>
      </c>
      <c r="C96" s="116" t="s">
        <v>13</v>
      </c>
      <c r="D96" s="116" t="s">
        <v>13</v>
      </c>
      <c r="E96" s="116" t="s">
        <v>13</v>
      </c>
      <c r="F96" s="116" t="s">
        <v>13</v>
      </c>
      <c r="G96" s="117" t="s">
        <v>159</v>
      </c>
      <c r="H96" s="118">
        <v>171360000</v>
      </c>
    </row>
    <row r="97" spans="1:8">
      <c r="A97" s="114" t="s">
        <v>13</v>
      </c>
      <c r="B97" s="205" t="s">
        <v>2365</v>
      </c>
      <c r="C97" s="206"/>
      <c r="D97" s="206"/>
      <c r="E97" s="206"/>
      <c r="F97" s="206"/>
      <c r="G97" s="206"/>
      <c r="H97" s="115">
        <v>8755537.1999999993</v>
      </c>
    </row>
    <row r="98" spans="1:8" ht="96">
      <c r="A98" s="114" t="s">
        <v>13</v>
      </c>
      <c r="B98" s="116" t="s">
        <v>13</v>
      </c>
      <c r="C98" s="117" t="s">
        <v>157</v>
      </c>
      <c r="D98" s="117" t="s">
        <v>153</v>
      </c>
      <c r="E98" s="117" t="s">
        <v>2876</v>
      </c>
      <c r="F98" s="117" t="s">
        <v>2877</v>
      </c>
      <c r="G98" s="117" t="s">
        <v>13</v>
      </c>
      <c r="H98" s="118">
        <v>8495537.1999999993</v>
      </c>
    </row>
    <row r="99" spans="1:8" ht="24">
      <c r="A99" s="114" t="s">
        <v>13</v>
      </c>
      <c r="B99" s="116" t="s">
        <v>13</v>
      </c>
      <c r="C99" s="116" t="s">
        <v>13</v>
      </c>
      <c r="D99" s="116" t="s">
        <v>13</v>
      </c>
      <c r="E99" s="116" t="s">
        <v>13</v>
      </c>
      <c r="F99" s="116" t="s">
        <v>13</v>
      </c>
      <c r="G99" s="117" t="s">
        <v>154</v>
      </c>
      <c r="H99" s="118">
        <v>2502440</v>
      </c>
    </row>
    <row r="100" spans="1:8" ht="24">
      <c r="A100" s="114" t="s">
        <v>13</v>
      </c>
      <c r="B100" s="116" t="s">
        <v>13</v>
      </c>
      <c r="C100" s="116" t="s">
        <v>13</v>
      </c>
      <c r="D100" s="116" t="s">
        <v>13</v>
      </c>
      <c r="E100" s="116" t="s">
        <v>13</v>
      </c>
      <c r="F100" s="116" t="s">
        <v>13</v>
      </c>
      <c r="G100" s="117" t="s">
        <v>155</v>
      </c>
      <c r="H100" s="118">
        <v>96580</v>
      </c>
    </row>
    <row r="101" spans="1:8" ht="24">
      <c r="A101" s="114" t="s">
        <v>13</v>
      </c>
      <c r="B101" s="116" t="s">
        <v>13</v>
      </c>
      <c r="C101" s="116" t="s">
        <v>13</v>
      </c>
      <c r="D101" s="116" t="s">
        <v>13</v>
      </c>
      <c r="E101" s="116" t="s">
        <v>13</v>
      </c>
      <c r="F101" s="116" t="s">
        <v>13</v>
      </c>
      <c r="G101" s="117" t="s">
        <v>156</v>
      </c>
      <c r="H101" s="118">
        <v>296517.2</v>
      </c>
    </row>
    <row r="102" spans="1:8" ht="60">
      <c r="A102" s="114" t="s">
        <v>13</v>
      </c>
      <c r="B102" s="116" t="s">
        <v>13</v>
      </c>
      <c r="C102" s="116" t="s">
        <v>13</v>
      </c>
      <c r="D102" s="116" t="s">
        <v>13</v>
      </c>
      <c r="E102" s="116" t="s">
        <v>13</v>
      </c>
      <c r="F102" s="116" t="s">
        <v>13</v>
      </c>
      <c r="G102" s="117" t="s">
        <v>159</v>
      </c>
      <c r="H102" s="118">
        <v>5600000</v>
      </c>
    </row>
    <row r="103" spans="1:8" ht="60">
      <c r="A103" s="114" t="s">
        <v>13</v>
      </c>
      <c r="B103" s="116" t="s">
        <v>13</v>
      </c>
      <c r="C103" s="117" t="s">
        <v>157</v>
      </c>
      <c r="D103" s="117" t="s">
        <v>153</v>
      </c>
      <c r="E103" s="117" t="s">
        <v>2878</v>
      </c>
      <c r="F103" s="117" t="s">
        <v>2879</v>
      </c>
      <c r="G103" s="117" t="s">
        <v>13</v>
      </c>
      <c r="H103" s="118">
        <v>260000</v>
      </c>
    </row>
    <row r="104" spans="1:8" ht="24">
      <c r="A104" s="114" t="s">
        <v>13</v>
      </c>
      <c r="B104" s="116" t="s">
        <v>13</v>
      </c>
      <c r="C104" s="116" t="s">
        <v>13</v>
      </c>
      <c r="D104" s="116" t="s">
        <v>13</v>
      </c>
      <c r="E104" s="116" t="s">
        <v>13</v>
      </c>
      <c r="F104" s="116" t="s">
        <v>13</v>
      </c>
      <c r="G104" s="117" t="s">
        <v>155</v>
      </c>
      <c r="H104" s="118">
        <v>62000</v>
      </c>
    </row>
    <row r="105" spans="1:8" ht="24">
      <c r="A105" s="114" t="s">
        <v>13</v>
      </c>
      <c r="B105" s="116" t="s">
        <v>13</v>
      </c>
      <c r="C105" s="116" t="s">
        <v>13</v>
      </c>
      <c r="D105" s="116" t="s">
        <v>13</v>
      </c>
      <c r="E105" s="116" t="s">
        <v>13</v>
      </c>
      <c r="F105" s="116" t="s">
        <v>13</v>
      </c>
      <c r="G105" s="117" t="s">
        <v>156</v>
      </c>
      <c r="H105" s="118">
        <v>198000</v>
      </c>
    </row>
    <row r="106" spans="1:8">
      <c r="A106" s="114" t="s">
        <v>13</v>
      </c>
      <c r="B106" s="205" t="s">
        <v>2368</v>
      </c>
      <c r="C106" s="206"/>
      <c r="D106" s="206"/>
      <c r="E106" s="206"/>
      <c r="F106" s="206"/>
      <c r="G106" s="206"/>
      <c r="H106" s="115">
        <v>533708.761895</v>
      </c>
    </row>
    <row r="107" spans="1:8" ht="60">
      <c r="A107" s="114" t="s">
        <v>13</v>
      </c>
      <c r="B107" s="116" t="s">
        <v>13</v>
      </c>
      <c r="C107" s="117" t="s">
        <v>157</v>
      </c>
      <c r="D107" s="117" t="s">
        <v>158</v>
      </c>
      <c r="E107" s="117" t="s">
        <v>2880</v>
      </c>
      <c r="F107" s="117" t="s">
        <v>2881</v>
      </c>
      <c r="G107" s="117" t="s">
        <v>13</v>
      </c>
      <c r="H107" s="118">
        <v>533708.761895</v>
      </c>
    </row>
    <row r="108" spans="1:8" ht="24">
      <c r="A108" s="114" t="s">
        <v>13</v>
      </c>
      <c r="B108" s="116" t="s">
        <v>13</v>
      </c>
      <c r="C108" s="116" t="s">
        <v>13</v>
      </c>
      <c r="D108" s="116" t="s">
        <v>13</v>
      </c>
      <c r="E108" s="116" t="s">
        <v>13</v>
      </c>
      <c r="F108" s="116" t="s">
        <v>13</v>
      </c>
      <c r="G108" s="117" t="s">
        <v>154</v>
      </c>
      <c r="H108" s="118">
        <v>508324.80040000001</v>
      </c>
    </row>
    <row r="109" spans="1:8" ht="24">
      <c r="A109" s="114" t="s">
        <v>13</v>
      </c>
      <c r="B109" s="116" t="s">
        <v>13</v>
      </c>
      <c r="C109" s="116" t="s">
        <v>13</v>
      </c>
      <c r="D109" s="116" t="s">
        <v>13</v>
      </c>
      <c r="E109" s="116" t="s">
        <v>13</v>
      </c>
      <c r="F109" s="116" t="s">
        <v>13</v>
      </c>
      <c r="G109" s="117" t="s">
        <v>156</v>
      </c>
      <c r="H109" s="118">
        <v>25383.961495</v>
      </c>
    </row>
    <row r="110" spans="1:8">
      <c r="A110" s="207" t="s">
        <v>55</v>
      </c>
      <c r="B110" s="206"/>
      <c r="C110" s="206"/>
      <c r="D110" s="206"/>
      <c r="E110" s="206"/>
      <c r="F110" s="206"/>
      <c r="G110" s="112" t="s">
        <v>13</v>
      </c>
      <c r="H110" s="113">
        <v>338296</v>
      </c>
    </row>
    <row r="111" spans="1:8">
      <c r="A111" s="114" t="s">
        <v>13</v>
      </c>
      <c r="B111" s="205" t="s">
        <v>56</v>
      </c>
      <c r="C111" s="206"/>
      <c r="D111" s="206"/>
      <c r="E111" s="206"/>
      <c r="F111" s="206"/>
      <c r="G111" s="206"/>
      <c r="H111" s="115">
        <v>338296</v>
      </c>
    </row>
    <row r="112" spans="1:8" ht="48">
      <c r="A112" s="114" t="s">
        <v>13</v>
      </c>
      <c r="B112" s="116" t="s">
        <v>13</v>
      </c>
      <c r="C112" s="117" t="s">
        <v>162</v>
      </c>
      <c r="D112" s="117" t="s">
        <v>158</v>
      </c>
      <c r="E112" s="117" t="s">
        <v>163</v>
      </c>
      <c r="F112" s="117" t="s">
        <v>164</v>
      </c>
      <c r="G112" s="117" t="s">
        <v>13</v>
      </c>
      <c r="H112" s="118">
        <v>338296</v>
      </c>
    </row>
    <row r="113" spans="1:8" ht="24">
      <c r="A113" s="114" t="s">
        <v>13</v>
      </c>
      <c r="B113" s="116" t="s">
        <v>13</v>
      </c>
      <c r="C113" s="116" t="s">
        <v>13</v>
      </c>
      <c r="D113" s="116" t="s">
        <v>13</v>
      </c>
      <c r="E113" s="116" t="s">
        <v>13</v>
      </c>
      <c r="F113" s="116" t="s">
        <v>13</v>
      </c>
      <c r="G113" s="117" t="s">
        <v>154</v>
      </c>
      <c r="H113" s="118">
        <v>256110</v>
      </c>
    </row>
    <row r="114" spans="1:8" ht="24">
      <c r="A114" s="114" t="s">
        <v>13</v>
      </c>
      <c r="B114" s="116" t="s">
        <v>13</v>
      </c>
      <c r="C114" s="116" t="s">
        <v>13</v>
      </c>
      <c r="D114" s="116" t="s">
        <v>13</v>
      </c>
      <c r="E114" s="116" t="s">
        <v>13</v>
      </c>
      <c r="F114" s="116" t="s">
        <v>13</v>
      </c>
      <c r="G114" s="117" t="s">
        <v>155</v>
      </c>
      <c r="H114" s="118">
        <v>69000</v>
      </c>
    </row>
    <row r="115" spans="1:8" ht="24">
      <c r="A115" s="114" t="s">
        <v>13</v>
      </c>
      <c r="B115" s="116" t="s">
        <v>13</v>
      </c>
      <c r="C115" s="116" t="s">
        <v>13</v>
      </c>
      <c r="D115" s="116" t="s">
        <v>13</v>
      </c>
      <c r="E115" s="116" t="s">
        <v>13</v>
      </c>
      <c r="F115" s="116" t="s">
        <v>13</v>
      </c>
      <c r="G115" s="117" t="s">
        <v>156</v>
      </c>
      <c r="H115" s="118">
        <v>13186</v>
      </c>
    </row>
    <row r="116" spans="1:8">
      <c r="A116" s="207" t="s">
        <v>57</v>
      </c>
      <c r="B116" s="206"/>
      <c r="C116" s="206"/>
      <c r="D116" s="206"/>
      <c r="E116" s="206"/>
      <c r="F116" s="206"/>
      <c r="G116" s="112" t="s">
        <v>13</v>
      </c>
      <c r="H116" s="113">
        <v>16378563</v>
      </c>
    </row>
    <row r="117" spans="1:8">
      <c r="A117" s="114" t="s">
        <v>13</v>
      </c>
      <c r="B117" s="205" t="s">
        <v>58</v>
      </c>
      <c r="C117" s="206"/>
      <c r="D117" s="206"/>
      <c r="E117" s="206"/>
      <c r="F117" s="206"/>
      <c r="G117" s="206"/>
      <c r="H117" s="115">
        <v>16378563</v>
      </c>
    </row>
    <row r="118" spans="1:8" ht="48">
      <c r="A118" s="114" t="s">
        <v>13</v>
      </c>
      <c r="B118" s="116" t="s">
        <v>13</v>
      </c>
      <c r="C118" s="117" t="s">
        <v>157</v>
      </c>
      <c r="D118" s="117"/>
      <c r="E118" s="117" t="s">
        <v>2882</v>
      </c>
      <c r="F118" s="117" t="s">
        <v>2883</v>
      </c>
      <c r="G118" s="117" t="s">
        <v>13</v>
      </c>
      <c r="H118" s="118">
        <v>0</v>
      </c>
    </row>
    <row r="119" spans="1:8" ht="24">
      <c r="A119" s="114" t="s">
        <v>13</v>
      </c>
      <c r="B119" s="116" t="s">
        <v>13</v>
      </c>
      <c r="C119" s="116" t="s">
        <v>13</v>
      </c>
      <c r="D119" s="116" t="s">
        <v>13</v>
      </c>
      <c r="E119" s="116" t="s">
        <v>13</v>
      </c>
      <c r="F119" s="116" t="s">
        <v>13</v>
      </c>
      <c r="G119" s="117" t="s">
        <v>154</v>
      </c>
      <c r="H119" s="118">
        <v>0</v>
      </c>
    </row>
    <row r="120" spans="1:8" ht="24">
      <c r="A120" s="114" t="s">
        <v>13</v>
      </c>
      <c r="B120" s="116" t="s">
        <v>13</v>
      </c>
      <c r="C120" s="116" t="s">
        <v>13</v>
      </c>
      <c r="D120" s="116" t="s">
        <v>13</v>
      </c>
      <c r="E120" s="116" t="s">
        <v>13</v>
      </c>
      <c r="F120" s="116" t="s">
        <v>13</v>
      </c>
      <c r="G120" s="117" t="s">
        <v>155</v>
      </c>
      <c r="H120" s="118">
        <v>0</v>
      </c>
    </row>
    <row r="121" spans="1:8" ht="24">
      <c r="A121" s="114" t="s">
        <v>13</v>
      </c>
      <c r="B121" s="116" t="s">
        <v>13</v>
      </c>
      <c r="C121" s="116" t="s">
        <v>13</v>
      </c>
      <c r="D121" s="116" t="s">
        <v>13</v>
      </c>
      <c r="E121" s="116" t="s">
        <v>13</v>
      </c>
      <c r="F121" s="116" t="s">
        <v>13</v>
      </c>
      <c r="G121" s="117" t="s">
        <v>156</v>
      </c>
      <c r="H121" s="118">
        <v>0</v>
      </c>
    </row>
    <row r="122" spans="1:8" ht="48">
      <c r="A122" s="114" t="s">
        <v>13</v>
      </c>
      <c r="B122" s="116" t="s">
        <v>13</v>
      </c>
      <c r="C122" s="116" t="s">
        <v>13</v>
      </c>
      <c r="D122" s="116" t="s">
        <v>13</v>
      </c>
      <c r="E122" s="116" t="s">
        <v>13</v>
      </c>
      <c r="F122" s="116" t="s">
        <v>13</v>
      </c>
      <c r="G122" s="117" t="s">
        <v>167</v>
      </c>
      <c r="H122" s="118">
        <v>0</v>
      </c>
    </row>
    <row r="123" spans="1:8" ht="72">
      <c r="A123" s="114" t="s">
        <v>13</v>
      </c>
      <c r="B123" s="116" t="s">
        <v>13</v>
      </c>
      <c r="C123" s="117" t="s">
        <v>157</v>
      </c>
      <c r="D123" s="117" t="s">
        <v>153</v>
      </c>
      <c r="E123" s="117" t="s">
        <v>2884</v>
      </c>
      <c r="F123" s="117" t="s">
        <v>2885</v>
      </c>
      <c r="G123" s="117" t="s">
        <v>13</v>
      </c>
      <c r="H123" s="118">
        <v>5033250</v>
      </c>
    </row>
    <row r="124" spans="1:8" ht="24">
      <c r="A124" s="114" t="s">
        <v>13</v>
      </c>
      <c r="B124" s="116" t="s">
        <v>13</v>
      </c>
      <c r="C124" s="116" t="s">
        <v>13</v>
      </c>
      <c r="D124" s="116" t="s">
        <v>13</v>
      </c>
      <c r="E124" s="116" t="s">
        <v>13</v>
      </c>
      <c r="F124" s="116" t="s">
        <v>13</v>
      </c>
      <c r="G124" s="117" t="s">
        <v>154</v>
      </c>
      <c r="H124" s="118">
        <v>4624606.8</v>
      </c>
    </row>
    <row r="125" spans="1:8" ht="24">
      <c r="A125" s="114" t="s">
        <v>13</v>
      </c>
      <c r="B125" s="116" t="s">
        <v>13</v>
      </c>
      <c r="C125" s="116" t="s">
        <v>13</v>
      </c>
      <c r="D125" s="116" t="s">
        <v>13</v>
      </c>
      <c r="E125" s="116" t="s">
        <v>13</v>
      </c>
      <c r="F125" s="116" t="s">
        <v>13</v>
      </c>
      <c r="G125" s="117" t="s">
        <v>155</v>
      </c>
      <c r="H125" s="118">
        <v>216000</v>
      </c>
    </row>
    <row r="126" spans="1:8" ht="24">
      <c r="A126" s="114" t="s">
        <v>13</v>
      </c>
      <c r="B126" s="116" t="s">
        <v>13</v>
      </c>
      <c r="C126" s="116" t="s">
        <v>13</v>
      </c>
      <c r="D126" s="116" t="s">
        <v>13</v>
      </c>
      <c r="E126" s="116" t="s">
        <v>13</v>
      </c>
      <c r="F126" s="116" t="s">
        <v>13</v>
      </c>
      <c r="G126" s="117" t="s">
        <v>156</v>
      </c>
      <c r="H126" s="118">
        <v>192643.20000000001</v>
      </c>
    </row>
    <row r="127" spans="1:8" ht="84">
      <c r="A127" s="114" t="s">
        <v>13</v>
      </c>
      <c r="B127" s="116" t="s">
        <v>13</v>
      </c>
      <c r="C127" s="117" t="s">
        <v>162</v>
      </c>
      <c r="D127" s="117" t="s">
        <v>158</v>
      </c>
      <c r="E127" s="117" t="s">
        <v>2886</v>
      </c>
      <c r="F127" s="117" t="s">
        <v>2887</v>
      </c>
      <c r="G127" s="117" t="s">
        <v>13</v>
      </c>
      <c r="H127" s="118">
        <v>11345313</v>
      </c>
    </row>
    <row r="128" spans="1:8" ht="24">
      <c r="A128" s="114" t="s">
        <v>13</v>
      </c>
      <c r="B128" s="116" t="s">
        <v>13</v>
      </c>
      <c r="C128" s="116" t="s">
        <v>13</v>
      </c>
      <c r="D128" s="116" t="s">
        <v>13</v>
      </c>
      <c r="E128" s="116" t="s">
        <v>13</v>
      </c>
      <c r="F128" s="116" t="s">
        <v>13</v>
      </c>
      <c r="G128" s="117" t="s">
        <v>154</v>
      </c>
      <c r="H128" s="118">
        <v>8203113</v>
      </c>
    </row>
    <row r="129" spans="1:8" ht="24">
      <c r="A129" s="114" t="s">
        <v>13</v>
      </c>
      <c r="B129" s="116" t="s">
        <v>13</v>
      </c>
      <c r="C129" s="116" t="s">
        <v>13</v>
      </c>
      <c r="D129" s="116" t="s">
        <v>13</v>
      </c>
      <c r="E129" s="116" t="s">
        <v>13</v>
      </c>
      <c r="F129" s="116" t="s">
        <v>13</v>
      </c>
      <c r="G129" s="117" t="s">
        <v>156</v>
      </c>
      <c r="H129" s="118">
        <v>3142200</v>
      </c>
    </row>
    <row r="130" spans="1:8">
      <c r="A130" s="207" t="s">
        <v>2799</v>
      </c>
      <c r="B130" s="206"/>
      <c r="C130" s="206"/>
      <c r="D130" s="206"/>
      <c r="E130" s="206"/>
      <c r="F130" s="206"/>
      <c r="G130" s="112" t="s">
        <v>13</v>
      </c>
      <c r="H130" s="113">
        <v>810436079</v>
      </c>
    </row>
    <row r="131" spans="1:8">
      <c r="A131" s="114" t="s">
        <v>13</v>
      </c>
      <c r="B131" s="205" t="s">
        <v>2350</v>
      </c>
      <c r="C131" s="206"/>
      <c r="D131" s="206"/>
      <c r="E131" s="206"/>
      <c r="F131" s="206"/>
      <c r="G131" s="206"/>
      <c r="H131" s="115">
        <v>29027244</v>
      </c>
    </row>
    <row r="132" spans="1:8" ht="72">
      <c r="A132" s="114" t="s">
        <v>13</v>
      </c>
      <c r="B132" s="116" t="s">
        <v>13</v>
      </c>
      <c r="C132" s="117" t="s">
        <v>162</v>
      </c>
      <c r="D132" s="117" t="s">
        <v>153</v>
      </c>
      <c r="E132" s="117" t="s">
        <v>2888</v>
      </c>
      <c r="F132" s="117" t="s">
        <v>2889</v>
      </c>
      <c r="G132" s="117" t="s">
        <v>13</v>
      </c>
      <c r="H132" s="118">
        <v>6945096</v>
      </c>
    </row>
    <row r="133" spans="1:8" ht="24">
      <c r="A133" s="114" t="s">
        <v>13</v>
      </c>
      <c r="B133" s="116" t="s">
        <v>13</v>
      </c>
      <c r="C133" s="116" t="s">
        <v>13</v>
      </c>
      <c r="D133" s="116" t="s">
        <v>13</v>
      </c>
      <c r="E133" s="116" t="s">
        <v>13</v>
      </c>
      <c r="F133" s="116" t="s">
        <v>13</v>
      </c>
      <c r="G133" s="117" t="s">
        <v>154</v>
      </c>
      <c r="H133" s="118">
        <v>5060215</v>
      </c>
    </row>
    <row r="134" spans="1:8" ht="24">
      <c r="A134" s="114" t="s">
        <v>13</v>
      </c>
      <c r="B134" s="116" t="s">
        <v>13</v>
      </c>
      <c r="C134" s="116" t="s">
        <v>13</v>
      </c>
      <c r="D134" s="116" t="s">
        <v>13</v>
      </c>
      <c r="E134" s="116" t="s">
        <v>13</v>
      </c>
      <c r="F134" s="116" t="s">
        <v>13</v>
      </c>
      <c r="G134" s="117" t="s">
        <v>155</v>
      </c>
      <c r="H134" s="118">
        <v>430150</v>
      </c>
    </row>
    <row r="135" spans="1:8" ht="24">
      <c r="A135" s="114" t="s">
        <v>13</v>
      </c>
      <c r="B135" s="116" t="s">
        <v>13</v>
      </c>
      <c r="C135" s="116" t="s">
        <v>13</v>
      </c>
      <c r="D135" s="116" t="s">
        <v>13</v>
      </c>
      <c r="E135" s="116" t="s">
        <v>13</v>
      </c>
      <c r="F135" s="116" t="s">
        <v>13</v>
      </c>
      <c r="G135" s="117" t="s">
        <v>156</v>
      </c>
      <c r="H135" s="118">
        <v>1454731</v>
      </c>
    </row>
    <row r="136" spans="1:8" ht="60">
      <c r="A136" s="114" t="s">
        <v>13</v>
      </c>
      <c r="B136" s="116" t="s">
        <v>13</v>
      </c>
      <c r="C136" s="117" t="s">
        <v>162</v>
      </c>
      <c r="D136" s="117" t="s">
        <v>153</v>
      </c>
      <c r="E136" s="117" t="s">
        <v>2890</v>
      </c>
      <c r="F136" s="117" t="s">
        <v>170</v>
      </c>
      <c r="G136" s="117" t="s">
        <v>13</v>
      </c>
      <c r="H136" s="118">
        <v>5876995</v>
      </c>
    </row>
    <row r="137" spans="1:8" ht="24">
      <c r="A137" s="114" t="s">
        <v>13</v>
      </c>
      <c r="B137" s="116" t="s">
        <v>13</v>
      </c>
      <c r="C137" s="116" t="s">
        <v>13</v>
      </c>
      <c r="D137" s="116" t="s">
        <v>13</v>
      </c>
      <c r="E137" s="116" t="s">
        <v>13</v>
      </c>
      <c r="F137" s="116" t="s">
        <v>13</v>
      </c>
      <c r="G137" s="117" t="s">
        <v>154</v>
      </c>
      <c r="H137" s="118">
        <v>4812002</v>
      </c>
    </row>
    <row r="138" spans="1:8" ht="24">
      <c r="A138" s="114" t="s">
        <v>13</v>
      </c>
      <c r="B138" s="116" t="s">
        <v>13</v>
      </c>
      <c r="C138" s="116" t="s">
        <v>13</v>
      </c>
      <c r="D138" s="116" t="s">
        <v>13</v>
      </c>
      <c r="E138" s="116" t="s">
        <v>13</v>
      </c>
      <c r="F138" s="116" t="s">
        <v>13</v>
      </c>
      <c r="G138" s="117" t="s">
        <v>155</v>
      </c>
      <c r="H138" s="118">
        <v>248850</v>
      </c>
    </row>
    <row r="139" spans="1:8" ht="24">
      <c r="A139" s="114" t="s">
        <v>13</v>
      </c>
      <c r="B139" s="116" t="s">
        <v>13</v>
      </c>
      <c r="C139" s="116" t="s">
        <v>13</v>
      </c>
      <c r="D139" s="116" t="s">
        <v>13</v>
      </c>
      <c r="E139" s="116" t="s">
        <v>13</v>
      </c>
      <c r="F139" s="116" t="s">
        <v>13</v>
      </c>
      <c r="G139" s="117" t="s">
        <v>156</v>
      </c>
      <c r="H139" s="118">
        <v>816143</v>
      </c>
    </row>
    <row r="140" spans="1:8" ht="72">
      <c r="A140" s="114" t="s">
        <v>13</v>
      </c>
      <c r="B140" s="116" t="s">
        <v>13</v>
      </c>
      <c r="C140" s="117" t="s">
        <v>162</v>
      </c>
      <c r="D140" s="117" t="s">
        <v>153</v>
      </c>
      <c r="E140" s="117" t="s">
        <v>2891</v>
      </c>
      <c r="F140" s="117" t="s">
        <v>2892</v>
      </c>
      <c r="G140" s="117" t="s">
        <v>13</v>
      </c>
      <c r="H140" s="118">
        <v>11706749</v>
      </c>
    </row>
    <row r="141" spans="1:8" ht="24">
      <c r="A141" s="114" t="s">
        <v>13</v>
      </c>
      <c r="B141" s="116" t="s">
        <v>13</v>
      </c>
      <c r="C141" s="116" t="s">
        <v>13</v>
      </c>
      <c r="D141" s="116" t="s">
        <v>13</v>
      </c>
      <c r="E141" s="116" t="s">
        <v>13</v>
      </c>
      <c r="F141" s="116" t="s">
        <v>13</v>
      </c>
      <c r="G141" s="117" t="s">
        <v>154</v>
      </c>
      <c r="H141" s="118">
        <v>2836171</v>
      </c>
    </row>
    <row r="142" spans="1:8" ht="24">
      <c r="A142" s="114" t="s">
        <v>13</v>
      </c>
      <c r="B142" s="116" t="s">
        <v>13</v>
      </c>
      <c r="C142" s="116" t="s">
        <v>13</v>
      </c>
      <c r="D142" s="116" t="s">
        <v>13</v>
      </c>
      <c r="E142" s="116" t="s">
        <v>13</v>
      </c>
      <c r="F142" s="116" t="s">
        <v>13</v>
      </c>
      <c r="G142" s="117" t="s">
        <v>155</v>
      </c>
      <c r="H142" s="118">
        <v>1458422</v>
      </c>
    </row>
    <row r="143" spans="1:8" ht="24">
      <c r="A143" s="114" t="s">
        <v>13</v>
      </c>
      <c r="B143" s="116" t="s">
        <v>13</v>
      </c>
      <c r="C143" s="116" t="s">
        <v>13</v>
      </c>
      <c r="D143" s="116" t="s">
        <v>13</v>
      </c>
      <c r="E143" s="116" t="s">
        <v>13</v>
      </c>
      <c r="F143" s="116" t="s">
        <v>13</v>
      </c>
      <c r="G143" s="117" t="s">
        <v>156</v>
      </c>
      <c r="H143" s="118">
        <v>7412156</v>
      </c>
    </row>
    <row r="144" spans="1:8" ht="48">
      <c r="A144" s="114" t="s">
        <v>13</v>
      </c>
      <c r="B144" s="116" t="s">
        <v>13</v>
      </c>
      <c r="C144" s="117" t="s">
        <v>162</v>
      </c>
      <c r="D144" s="117" t="s">
        <v>158</v>
      </c>
      <c r="E144" s="117" t="s">
        <v>2893</v>
      </c>
      <c r="F144" s="117" t="s">
        <v>2894</v>
      </c>
      <c r="G144" s="117" t="s">
        <v>13</v>
      </c>
      <c r="H144" s="118">
        <v>1225152</v>
      </c>
    </row>
    <row r="145" spans="1:8" ht="24">
      <c r="A145" s="114" t="s">
        <v>13</v>
      </c>
      <c r="B145" s="116" t="s">
        <v>13</v>
      </c>
      <c r="C145" s="116" t="s">
        <v>13</v>
      </c>
      <c r="D145" s="116" t="s">
        <v>13</v>
      </c>
      <c r="E145" s="116" t="s">
        <v>13</v>
      </c>
      <c r="F145" s="116" t="s">
        <v>13</v>
      </c>
      <c r="G145" s="117" t="s">
        <v>154</v>
      </c>
      <c r="H145" s="118">
        <v>995009</v>
      </c>
    </row>
    <row r="146" spans="1:8" ht="24">
      <c r="A146" s="114" t="s">
        <v>13</v>
      </c>
      <c r="B146" s="116" t="s">
        <v>13</v>
      </c>
      <c r="C146" s="116" t="s">
        <v>13</v>
      </c>
      <c r="D146" s="116" t="s">
        <v>13</v>
      </c>
      <c r="E146" s="116" t="s">
        <v>13</v>
      </c>
      <c r="F146" s="116" t="s">
        <v>13</v>
      </c>
      <c r="G146" s="117" t="s">
        <v>155</v>
      </c>
      <c r="H146" s="118">
        <v>60000</v>
      </c>
    </row>
    <row r="147" spans="1:8" ht="24">
      <c r="A147" s="114" t="s">
        <v>13</v>
      </c>
      <c r="B147" s="116" t="s">
        <v>13</v>
      </c>
      <c r="C147" s="116" t="s">
        <v>13</v>
      </c>
      <c r="D147" s="116" t="s">
        <v>13</v>
      </c>
      <c r="E147" s="116" t="s">
        <v>13</v>
      </c>
      <c r="F147" s="116" t="s">
        <v>13</v>
      </c>
      <c r="G147" s="117" t="s">
        <v>156</v>
      </c>
      <c r="H147" s="118">
        <v>170143</v>
      </c>
    </row>
    <row r="148" spans="1:8" ht="60">
      <c r="A148" s="114" t="s">
        <v>13</v>
      </c>
      <c r="B148" s="116" t="s">
        <v>13</v>
      </c>
      <c r="C148" s="117" t="s">
        <v>162</v>
      </c>
      <c r="D148" s="117" t="s">
        <v>158</v>
      </c>
      <c r="E148" s="117" t="s">
        <v>2895</v>
      </c>
      <c r="F148" s="117" t="s">
        <v>171</v>
      </c>
      <c r="G148" s="117" t="s">
        <v>13</v>
      </c>
      <c r="H148" s="118">
        <v>921747</v>
      </c>
    </row>
    <row r="149" spans="1:8" ht="24">
      <c r="A149" s="114" t="s">
        <v>13</v>
      </c>
      <c r="B149" s="116" t="s">
        <v>13</v>
      </c>
      <c r="C149" s="116" t="s">
        <v>13</v>
      </c>
      <c r="D149" s="116" t="s">
        <v>13</v>
      </c>
      <c r="E149" s="116" t="s">
        <v>13</v>
      </c>
      <c r="F149" s="116" t="s">
        <v>13</v>
      </c>
      <c r="G149" s="117" t="s">
        <v>154</v>
      </c>
      <c r="H149" s="118">
        <v>715226</v>
      </c>
    </row>
    <row r="150" spans="1:8" ht="24">
      <c r="A150" s="114" t="s">
        <v>13</v>
      </c>
      <c r="B150" s="116" t="s">
        <v>13</v>
      </c>
      <c r="C150" s="116" t="s">
        <v>13</v>
      </c>
      <c r="D150" s="116" t="s">
        <v>13</v>
      </c>
      <c r="E150" s="116" t="s">
        <v>13</v>
      </c>
      <c r="F150" s="116" t="s">
        <v>13</v>
      </c>
      <c r="G150" s="117" t="s">
        <v>155</v>
      </c>
      <c r="H150" s="118">
        <v>81900</v>
      </c>
    </row>
    <row r="151" spans="1:8" ht="24">
      <c r="A151" s="114" t="s">
        <v>13</v>
      </c>
      <c r="B151" s="116" t="s">
        <v>13</v>
      </c>
      <c r="C151" s="116" t="s">
        <v>13</v>
      </c>
      <c r="D151" s="116" t="s">
        <v>13</v>
      </c>
      <c r="E151" s="116" t="s">
        <v>13</v>
      </c>
      <c r="F151" s="116" t="s">
        <v>13</v>
      </c>
      <c r="G151" s="117" t="s">
        <v>156</v>
      </c>
      <c r="H151" s="118">
        <v>124621</v>
      </c>
    </row>
    <row r="152" spans="1:8" ht="72">
      <c r="A152" s="114" t="s">
        <v>13</v>
      </c>
      <c r="B152" s="116" t="s">
        <v>13</v>
      </c>
      <c r="C152" s="117" t="s">
        <v>162</v>
      </c>
      <c r="D152" s="117" t="s">
        <v>158</v>
      </c>
      <c r="E152" s="117" t="s">
        <v>2896</v>
      </c>
      <c r="F152" s="117" t="s">
        <v>2897</v>
      </c>
      <c r="G152" s="117" t="s">
        <v>13</v>
      </c>
      <c r="H152" s="118">
        <v>2351505</v>
      </c>
    </row>
    <row r="153" spans="1:8" ht="24">
      <c r="A153" s="114" t="s">
        <v>13</v>
      </c>
      <c r="B153" s="116" t="s">
        <v>13</v>
      </c>
      <c r="C153" s="116" t="s">
        <v>13</v>
      </c>
      <c r="D153" s="116" t="s">
        <v>13</v>
      </c>
      <c r="E153" s="116" t="s">
        <v>13</v>
      </c>
      <c r="F153" s="116" t="s">
        <v>13</v>
      </c>
      <c r="G153" s="117" t="s">
        <v>154</v>
      </c>
      <c r="H153" s="118">
        <v>1805673</v>
      </c>
    </row>
    <row r="154" spans="1:8" ht="24">
      <c r="A154" s="114" t="s">
        <v>13</v>
      </c>
      <c r="B154" s="116" t="s">
        <v>13</v>
      </c>
      <c r="C154" s="116" t="s">
        <v>13</v>
      </c>
      <c r="D154" s="116" t="s">
        <v>13</v>
      </c>
      <c r="E154" s="116" t="s">
        <v>13</v>
      </c>
      <c r="F154" s="116" t="s">
        <v>13</v>
      </c>
      <c r="G154" s="117" t="s">
        <v>155</v>
      </c>
      <c r="H154" s="118">
        <v>135400</v>
      </c>
    </row>
    <row r="155" spans="1:8" ht="24">
      <c r="A155" s="114" t="s">
        <v>13</v>
      </c>
      <c r="B155" s="116" t="s">
        <v>13</v>
      </c>
      <c r="C155" s="116" t="s">
        <v>13</v>
      </c>
      <c r="D155" s="116" t="s">
        <v>13</v>
      </c>
      <c r="E155" s="116" t="s">
        <v>13</v>
      </c>
      <c r="F155" s="116" t="s">
        <v>13</v>
      </c>
      <c r="G155" s="117" t="s">
        <v>156</v>
      </c>
      <c r="H155" s="118">
        <v>410432</v>
      </c>
    </row>
    <row r="156" spans="1:8">
      <c r="A156" s="114" t="s">
        <v>13</v>
      </c>
      <c r="B156" s="205" t="s">
        <v>2353</v>
      </c>
      <c r="C156" s="206"/>
      <c r="D156" s="206"/>
      <c r="E156" s="206"/>
      <c r="F156" s="206"/>
      <c r="G156" s="206"/>
      <c r="H156" s="115">
        <v>18983283</v>
      </c>
    </row>
    <row r="157" spans="1:8" ht="96">
      <c r="A157" s="114" t="s">
        <v>13</v>
      </c>
      <c r="B157" s="116" t="s">
        <v>13</v>
      </c>
      <c r="C157" s="117" t="s">
        <v>152</v>
      </c>
      <c r="D157" s="117" t="s">
        <v>158</v>
      </c>
      <c r="E157" s="117" t="s">
        <v>172</v>
      </c>
      <c r="F157" s="117" t="s">
        <v>2898</v>
      </c>
      <c r="G157" s="117" t="s">
        <v>13</v>
      </c>
      <c r="H157" s="118">
        <v>482580</v>
      </c>
    </row>
    <row r="158" spans="1:8" ht="24">
      <c r="A158" s="114" t="s">
        <v>13</v>
      </c>
      <c r="B158" s="116" t="s">
        <v>13</v>
      </c>
      <c r="C158" s="116" t="s">
        <v>13</v>
      </c>
      <c r="D158" s="116" t="s">
        <v>13</v>
      </c>
      <c r="E158" s="116" t="s">
        <v>13</v>
      </c>
      <c r="F158" s="116" t="s">
        <v>13</v>
      </c>
      <c r="G158" s="117" t="s">
        <v>154</v>
      </c>
      <c r="H158" s="118">
        <v>329542</v>
      </c>
    </row>
    <row r="159" spans="1:8" ht="24">
      <c r="A159" s="114" t="s">
        <v>13</v>
      </c>
      <c r="B159" s="116" t="s">
        <v>13</v>
      </c>
      <c r="C159" s="116" t="s">
        <v>13</v>
      </c>
      <c r="D159" s="116" t="s">
        <v>13</v>
      </c>
      <c r="E159" s="116" t="s">
        <v>13</v>
      </c>
      <c r="F159" s="116" t="s">
        <v>13</v>
      </c>
      <c r="G159" s="117" t="s">
        <v>155</v>
      </c>
      <c r="H159" s="118">
        <v>64800</v>
      </c>
    </row>
    <row r="160" spans="1:8" ht="24">
      <c r="A160" s="114" t="s">
        <v>13</v>
      </c>
      <c r="B160" s="116" t="s">
        <v>13</v>
      </c>
      <c r="C160" s="116" t="s">
        <v>13</v>
      </c>
      <c r="D160" s="116" t="s">
        <v>13</v>
      </c>
      <c r="E160" s="116" t="s">
        <v>13</v>
      </c>
      <c r="F160" s="116" t="s">
        <v>13</v>
      </c>
      <c r="G160" s="117" t="s">
        <v>156</v>
      </c>
      <c r="H160" s="118">
        <v>88238</v>
      </c>
    </row>
    <row r="161" spans="1:8" ht="96">
      <c r="A161" s="114" t="s">
        <v>13</v>
      </c>
      <c r="B161" s="116" t="s">
        <v>13</v>
      </c>
      <c r="C161" s="117" t="s">
        <v>152</v>
      </c>
      <c r="D161" s="117" t="s">
        <v>153</v>
      </c>
      <c r="E161" s="117" t="s">
        <v>173</v>
      </c>
      <c r="F161" s="117" t="s">
        <v>2899</v>
      </c>
      <c r="G161" s="117" t="s">
        <v>13</v>
      </c>
      <c r="H161" s="118">
        <v>4839105</v>
      </c>
    </row>
    <row r="162" spans="1:8" ht="24">
      <c r="A162" s="114" t="s">
        <v>13</v>
      </c>
      <c r="B162" s="116" t="s">
        <v>13</v>
      </c>
      <c r="C162" s="116" t="s">
        <v>13</v>
      </c>
      <c r="D162" s="116" t="s">
        <v>13</v>
      </c>
      <c r="E162" s="116" t="s">
        <v>13</v>
      </c>
      <c r="F162" s="116" t="s">
        <v>13</v>
      </c>
      <c r="G162" s="117" t="s">
        <v>154</v>
      </c>
      <c r="H162" s="118">
        <v>4350419</v>
      </c>
    </row>
    <row r="163" spans="1:8" ht="24">
      <c r="A163" s="114" t="s">
        <v>13</v>
      </c>
      <c r="B163" s="116" t="s">
        <v>13</v>
      </c>
      <c r="C163" s="116" t="s">
        <v>13</v>
      </c>
      <c r="D163" s="116" t="s">
        <v>13</v>
      </c>
      <c r="E163" s="116" t="s">
        <v>13</v>
      </c>
      <c r="F163" s="116" t="s">
        <v>13</v>
      </c>
      <c r="G163" s="117" t="s">
        <v>155</v>
      </c>
      <c r="H163" s="118">
        <v>63450</v>
      </c>
    </row>
    <row r="164" spans="1:8" ht="24">
      <c r="A164" s="114" t="s">
        <v>13</v>
      </c>
      <c r="B164" s="116" t="s">
        <v>13</v>
      </c>
      <c r="C164" s="116" t="s">
        <v>13</v>
      </c>
      <c r="D164" s="116" t="s">
        <v>13</v>
      </c>
      <c r="E164" s="116" t="s">
        <v>13</v>
      </c>
      <c r="F164" s="116" t="s">
        <v>13</v>
      </c>
      <c r="G164" s="117" t="s">
        <v>156</v>
      </c>
      <c r="H164" s="118">
        <v>425236</v>
      </c>
    </row>
    <row r="165" spans="1:8" ht="96">
      <c r="A165" s="114" t="s">
        <v>13</v>
      </c>
      <c r="B165" s="116" t="s">
        <v>13</v>
      </c>
      <c r="C165" s="117" t="s">
        <v>152</v>
      </c>
      <c r="D165" s="117" t="s">
        <v>158</v>
      </c>
      <c r="E165" s="117" t="s">
        <v>174</v>
      </c>
      <c r="F165" s="117" t="s">
        <v>2900</v>
      </c>
      <c r="G165" s="117" t="s">
        <v>13</v>
      </c>
      <c r="H165" s="118">
        <v>12254023</v>
      </c>
    </row>
    <row r="166" spans="1:8" ht="24">
      <c r="A166" s="114" t="s">
        <v>13</v>
      </c>
      <c r="B166" s="116" t="s">
        <v>13</v>
      </c>
      <c r="C166" s="116" t="s">
        <v>13</v>
      </c>
      <c r="D166" s="116" t="s">
        <v>13</v>
      </c>
      <c r="E166" s="116" t="s">
        <v>13</v>
      </c>
      <c r="F166" s="116" t="s">
        <v>13</v>
      </c>
      <c r="G166" s="117" t="s">
        <v>154</v>
      </c>
      <c r="H166" s="118">
        <v>10363322</v>
      </c>
    </row>
    <row r="167" spans="1:8" ht="24">
      <c r="A167" s="114" t="s">
        <v>13</v>
      </c>
      <c r="B167" s="116" t="s">
        <v>13</v>
      </c>
      <c r="C167" s="116" t="s">
        <v>13</v>
      </c>
      <c r="D167" s="116" t="s">
        <v>13</v>
      </c>
      <c r="E167" s="116" t="s">
        <v>13</v>
      </c>
      <c r="F167" s="116" t="s">
        <v>13</v>
      </c>
      <c r="G167" s="117" t="s">
        <v>155</v>
      </c>
      <c r="H167" s="118">
        <v>474060</v>
      </c>
    </row>
    <row r="168" spans="1:8" ht="24">
      <c r="A168" s="114" t="s">
        <v>13</v>
      </c>
      <c r="B168" s="116" t="s">
        <v>13</v>
      </c>
      <c r="C168" s="116" t="s">
        <v>13</v>
      </c>
      <c r="D168" s="116" t="s">
        <v>13</v>
      </c>
      <c r="E168" s="116" t="s">
        <v>13</v>
      </c>
      <c r="F168" s="116" t="s">
        <v>13</v>
      </c>
      <c r="G168" s="117" t="s">
        <v>156</v>
      </c>
      <c r="H168" s="118">
        <v>1416641</v>
      </c>
    </row>
    <row r="169" spans="1:8" ht="84">
      <c r="A169" s="114" t="s">
        <v>13</v>
      </c>
      <c r="B169" s="116" t="s">
        <v>13</v>
      </c>
      <c r="C169" s="117" t="s">
        <v>152</v>
      </c>
      <c r="D169" s="117" t="s">
        <v>153</v>
      </c>
      <c r="E169" s="117" t="s">
        <v>2901</v>
      </c>
      <c r="F169" s="117" t="s">
        <v>2902</v>
      </c>
      <c r="G169" s="117" t="s">
        <v>13</v>
      </c>
      <c r="H169" s="118">
        <v>1407575</v>
      </c>
    </row>
    <row r="170" spans="1:8" ht="24">
      <c r="A170" s="114" t="s">
        <v>13</v>
      </c>
      <c r="B170" s="116" t="s">
        <v>13</v>
      </c>
      <c r="C170" s="116" t="s">
        <v>13</v>
      </c>
      <c r="D170" s="116" t="s">
        <v>13</v>
      </c>
      <c r="E170" s="116" t="s">
        <v>13</v>
      </c>
      <c r="F170" s="116" t="s">
        <v>13</v>
      </c>
      <c r="G170" s="117" t="s">
        <v>154</v>
      </c>
      <c r="H170" s="118">
        <v>545019</v>
      </c>
    </row>
    <row r="171" spans="1:8" ht="24">
      <c r="A171" s="114" t="s">
        <v>13</v>
      </c>
      <c r="B171" s="116" t="s">
        <v>13</v>
      </c>
      <c r="C171" s="116" t="s">
        <v>13</v>
      </c>
      <c r="D171" s="116" t="s">
        <v>13</v>
      </c>
      <c r="E171" s="116" t="s">
        <v>13</v>
      </c>
      <c r="F171" s="116" t="s">
        <v>13</v>
      </c>
      <c r="G171" s="117" t="s">
        <v>155</v>
      </c>
      <c r="H171" s="118">
        <v>129003</v>
      </c>
    </row>
    <row r="172" spans="1:8" ht="24">
      <c r="A172" s="114" t="s">
        <v>13</v>
      </c>
      <c r="B172" s="116" t="s">
        <v>13</v>
      </c>
      <c r="C172" s="116" t="s">
        <v>13</v>
      </c>
      <c r="D172" s="116" t="s">
        <v>13</v>
      </c>
      <c r="E172" s="116" t="s">
        <v>13</v>
      </c>
      <c r="F172" s="116" t="s">
        <v>13</v>
      </c>
      <c r="G172" s="117" t="s">
        <v>156</v>
      </c>
      <c r="H172" s="118">
        <v>733553</v>
      </c>
    </row>
    <row r="173" spans="1:8">
      <c r="A173" s="114" t="s">
        <v>13</v>
      </c>
      <c r="B173" s="205" t="s">
        <v>2366</v>
      </c>
      <c r="C173" s="206"/>
      <c r="D173" s="206"/>
      <c r="E173" s="206"/>
      <c r="F173" s="206"/>
      <c r="G173" s="206"/>
      <c r="H173" s="115">
        <v>762425552</v>
      </c>
    </row>
    <row r="174" spans="1:8" ht="72">
      <c r="A174" s="114" t="s">
        <v>13</v>
      </c>
      <c r="B174" s="116" t="s">
        <v>13</v>
      </c>
      <c r="C174" s="117" t="s">
        <v>162</v>
      </c>
      <c r="D174" s="117" t="s">
        <v>158</v>
      </c>
      <c r="E174" s="117" t="s">
        <v>2903</v>
      </c>
      <c r="F174" s="117" t="s">
        <v>2904</v>
      </c>
      <c r="G174" s="117" t="s">
        <v>13</v>
      </c>
      <c r="H174" s="118">
        <v>762425552</v>
      </c>
    </row>
    <row r="175" spans="1:8" ht="24">
      <c r="A175" s="114" t="s">
        <v>13</v>
      </c>
      <c r="B175" s="116" t="s">
        <v>13</v>
      </c>
      <c r="C175" s="116" t="s">
        <v>13</v>
      </c>
      <c r="D175" s="116" t="s">
        <v>13</v>
      </c>
      <c r="E175" s="116" t="s">
        <v>13</v>
      </c>
      <c r="F175" s="116" t="s">
        <v>13</v>
      </c>
      <c r="G175" s="117" t="s">
        <v>154</v>
      </c>
      <c r="H175" s="118">
        <v>6578386</v>
      </c>
    </row>
    <row r="176" spans="1:8" ht="24">
      <c r="A176" s="114" t="s">
        <v>13</v>
      </c>
      <c r="B176" s="116" t="s">
        <v>13</v>
      </c>
      <c r="C176" s="116" t="s">
        <v>13</v>
      </c>
      <c r="D176" s="116" t="s">
        <v>13</v>
      </c>
      <c r="E176" s="116" t="s">
        <v>13</v>
      </c>
      <c r="F176" s="116" t="s">
        <v>13</v>
      </c>
      <c r="G176" s="117" t="s">
        <v>155</v>
      </c>
      <c r="H176" s="118">
        <v>12744700</v>
      </c>
    </row>
    <row r="177" spans="1:8" ht="24">
      <c r="A177" s="114" t="s">
        <v>13</v>
      </c>
      <c r="B177" s="116" t="s">
        <v>13</v>
      </c>
      <c r="C177" s="116" t="s">
        <v>13</v>
      </c>
      <c r="D177" s="116" t="s">
        <v>13</v>
      </c>
      <c r="E177" s="116" t="s">
        <v>13</v>
      </c>
      <c r="F177" s="116" t="s">
        <v>13</v>
      </c>
      <c r="G177" s="117" t="s">
        <v>156</v>
      </c>
      <c r="H177" s="118">
        <v>23102466</v>
      </c>
    </row>
    <row r="178" spans="1:8" ht="60">
      <c r="A178" s="114" t="s">
        <v>13</v>
      </c>
      <c r="B178" s="116" t="s">
        <v>13</v>
      </c>
      <c r="C178" s="116" t="s">
        <v>13</v>
      </c>
      <c r="D178" s="116" t="s">
        <v>13</v>
      </c>
      <c r="E178" s="116" t="s">
        <v>13</v>
      </c>
      <c r="F178" s="116" t="s">
        <v>13</v>
      </c>
      <c r="G178" s="117" t="s">
        <v>159</v>
      </c>
      <c r="H178" s="118">
        <v>720000000</v>
      </c>
    </row>
    <row r="179" spans="1:8">
      <c r="A179" s="207" t="s">
        <v>60</v>
      </c>
      <c r="B179" s="206"/>
      <c r="C179" s="206"/>
      <c r="D179" s="206"/>
      <c r="E179" s="206"/>
      <c r="F179" s="206"/>
      <c r="G179" s="112" t="s">
        <v>13</v>
      </c>
      <c r="H179" s="113">
        <v>2873574</v>
      </c>
    </row>
    <row r="180" spans="1:8">
      <c r="A180" s="114" t="s">
        <v>13</v>
      </c>
      <c r="B180" s="205" t="s">
        <v>2228</v>
      </c>
      <c r="C180" s="206"/>
      <c r="D180" s="206"/>
      <c r="E180" s="206"/>
      <c r="F180" s="206"/>
      <c r="G180" s="206"/>
      <c r="H180" s="115">
        <v>1447378</v>
      </c>
    </row>
    <row r="181" spans="1:8" ht="60">
      <c r="A181" s="114" t="s">
        <v>13</v>
      </c>
      <c r="B181" s="116" t="s">
        <v>13</v>
      </c>
      <c r="C181" s="117" t="s">
        <v>152</v>
      </c>
      <c r="D181" s="117" t="s">
        <v>153</v>
      </c>
      <c r="E181" s="117" t="s">
        <v>2905</v>
      </c>
      <c r="F181" s="117" t="s">
        <v>2906</v>
      </c>
      <c r="G181" s="117" t="s">
        <v>13</v>
      </c>
      <c r="H181" s="118">
        <v>1447378</v>
      </c>
    </row>
    <row r="182" spans="1:8" ht="24">
      <c r="A182" s="114" t="s">
        <v>13</v>
      </c>
      <c r="B182" s="116" t="s">
        <v>13</v>
      </c>
      <c r="C182" s="116" t="s">
        <v>13</v>
      </c>
      <c r="D182" s="116" t="s">
        <v>13</v>
      </c>
      <c r="E182" s="116" t="s">
        <v>13</v>
      </c>
      <c r="F182" s="116" t="s">
        <v>13</v>
      </c>
      <c r="G182" s="117" t="s">
        <v>154</v>
      </c>
      <c r="H182" s="118">
        <v>1170401</v>
      </c>
    </row>
    <row r="183" spans="1:8" ht="24">
      <c r="A183" s="114" t="s">
        <v>13</v>
      </c>
      <c r="B183" s="116" t="s">
        <v>13</v>
      </c>
      <c r="C183" s="116" t="s">
        <v>13</v>
      </c>
      <c r="D183" s="116" t="s">
        <v>13</v>
      </c>
      <c r="E183" s="116" t="s">
        <v>13</v>
      </c>
      <c r="F183" s="116" t="s">
        <v>13</v>
      </c>
      <c r="G183" s="117" t="s">
        <v>155</v>
      </c>
      <c r="H183" s="118">
        <v>95680</v>
      </c>
    </row>
    <row r="184" spans="1:8" ht="24">
      <c r="A184" s="114" t="s">
        <v>13</v>
      </c>
      <c r="B184" s="116" t="s">
        <v>13</v>
      </c>
      <c r="C184" s="116" t="s">
        <v>13</v>
      </c>
      <c r="D184" s="116" t="s">
        <v>13</v>
      </c>
      <c r="E184" s="116" t="s">
        <v>13</v>
      </c>
      <c r="F184" s="116" t="s">
        <v>13</v>
      </c>
      <c r="G184" s="117" t="s">
        <v>156</v>
      </c>
      <c r="H184" s="118">
        <v>181297</v>
      </c>
    </row>
    <row r="185" spans="1:8">
      <c r="A185" s="114" t="s">
        <v>13</v>
      </c>
      <c r="B185" s="205" t="s">
        <v>2229</v>
      </c>
      <c r="C185" s="206"/>
      <c r="D185" s="206"/>
      <c r="E185" s="206"/>
      <c r="F185" s="206"/>
      <c r="G185" s="206"/>
      <c r="H185" s="115">
        <v>1426196</v>
      </c>
    </row>
    <row r="186" spans="1:8" ht="84">
      <c r="A186" s="114" t="s">
        <v>13</v>
      </c>
      <c r="B186" s="116" t="s">
        <v>13</v>
      </c>
      <c r="C186" s="117" t="s">
        <v>152</v>
      </c>
      <c r="D186" s="117" t="s">
        <v>153</v>
      </c>
      <c r="E186" s="117" t="s">
        <v>2907</v>
      </c>
      <c r="F186" s="117" t="s">
        <v>2908</v>
      </c>
      <c r="G186" s="117" t="s">
        <v>13</v>
      </c>
      <c r="H186" s="118">
        <v>1426196</v>
      </c>
    </row>
    <row r="187" spans="1:8" ht="24">
      <c r="A187" s="114" t="s">
        <v>13</v>
      </c>
      <c r="B187" s="116" t="s">
        <v>13</v>
      </c>
      <c r="C187" s="116" t="s">
        <v>13</v>
      </c>
      <c r="D187" s="116" t="s">
        <v>13</v>
      </c>
      <c r="E187" s="116" t="s">
        <v>13</v>
      </c>
      <c r="F187" s="116" t="s">
        <v>13</v>
      </c>
      <c r="G187" s="117" t="s">
        <v>154</v>
      </c>
      <c r="H187" s="118">
        <v>656723</v>
      </c>
    </row>
    <row r="188" spans="1:8" ht="24">
      <c r="A188" s="114" t="s">
        <v>13</v>
      </c>
      <c r="B188" s="116" t="s">
        <v>13</v>
      </c>
      <c r="C188" s="116" t="s">
        <v>13</v>
      </c>
      <c r="D188" s="116" t="s">
        <v>13</v>
      </c>
      <c r="E188" s="116" t="s">
        <v>13</v>
      </c>
      <c r="F188" s="116" t="s">
        <v>13</v>
      </c>
      <c r="G188" s="117" t="s">
        <v>155</v>
      </c>
      <c r="H188" s="118">
        <v>18180</v>
      </c>
    </row>
    <row r="189" spans="1:8" ht="24">
      <c r="A189" s="114" t="s">
        <v>13</v>
      </c>
      <c r="B189" s="116" t="s">
        <v>13</v>
      </c>
      <c r="C189" s="116" t="s">
        <v>13</v>
      </c>
      <c r="D189" s="116" t="s">
        <v>13</v>
      </c>
      <c r="E189" s="116" t="s">
        <v>13</v>
      </c>
      <c r="F189" s="116" t="s">
        <v>13</v>
      </c>
      <c r="G189" s="117" t="s">
        <v>156</v>
      </c>
      <c r="H189" s="118">
        <v>751293</v>
      </c>
    </row>
    <row r="190" spans="1:8">
      <c r="A190" s="207" t="s">
        <v>78</v>
      </c>
      <c r="B190" s="206"/>
      <c r="C190" s="206"/>
      <c r="D190" s="206"/>
      <c r="E190" s="206"/>
      <c r="F190" s="206"/>
      <c r="G190" s="112" t="s">
        <v>13</v>
      </c>
      <c r="H190" s="113">
        <v>177097963</v>
      </c>
    </row>
    <row r="191" spans="1:8">
      <c r="A191" s="114" t="s">
        <v>13</v>
      </c>
      <c r="B191" s="205" t="s">
        <v>2354</v>
      </c>
      <c r="C191" s="206"/>
      <c r="D191" s="206"/>
      <c r="E191" s="206"/>
      <c r="F191" s="206"/>
      <c r="G191" s="206"/>
      <c r="H191" s="115">
        <v>18824669</v>
      </c>
    </row>
    <row r="192" spans="1:8" ht="36">
      <c r="A192" s="114" t="s">
        <v>13</v>
      </c>
      <c r="B192" s="116" t="s">
        <v>13</v>
      </c>
      <c r="C192" s="117" t="s">
        <v>162</v>
      </c>
      <c r="D192" s="117" t="s">
        <v>158</v>
      </c>
      <c r="E192" s="117" t="s">
        <v>2909</v>
      </c>
      <c r="F192" s="117" t="s">
        <v>2910</v>
      </c>
      <c r="G192" s="117" t="s">
        <v>13</v>
      </c>
      <c r="H192" s="118">
        <v>8557893</v>
      </c>
    </row>
    <row r="193" spans="1:8" ht="24">
      <c r="A193" s="114" t="s">
        <v>13</v>
      </c>
      <c r="B193" s="116" t="s">
        <v>13</v>
      </c>
      <c r="C193" s="116" t="s">
        <v>13</v>
      </c>
      <c r="D193" s="116" t="s">
        <v>13</v>
      </c>
      <c r="E193" s="116" t="s">
        <v>13</v>
      </c>
      <c r="F193" s="116" t="s">
        <v>13</v>
      </c>
      <c r="G193" s="117" t="s">
        <v>154</v>
      </c>
      <c r="H193" s="118">
        <v>3257578</v>
      </c>
    </row>
    <row r="194" spans="1:8" ht="24">
      <c r="A194" s="114" t="s">
        <v>13</v>
      </c>
      <c r="B194" s="116" t="s">
        <v>13</v>
      </c>
      <c r="C194" s="116" t="s">
        <v>13</v>
      </c>
      <c r="D194" s="116" t="s">
        <v>13</v>
      </c>
      <c r="E194" s="116" t="s">
        <v>13</v>
      </c>
      <c r="F194" s="116" t="s">
        <v>13</v>
      </c>
      <c r="G194" s="117" t="s">
        <v>155</v>
      </c>
      <c r="H194" s="118">
        <v>55951</v>
      </c>
    </row>
    <row r="195" spans="1:8" ht="24">
      <c r="A195" s="114" t="s">
        <v>13</v>
      </c>
      <c r="B195" s="116" t="s">
        <v>13</v>
      </c>
      <c r="C195" s="116" t="s">
        <v>13</v>
      </c>
      <c r="D195" s="116" t="s">
        <v>13</v>
      </c>
      <c r="E195" s="116" t="s">
        <v>13</v>
      </c>
      <c r="F195" s="116" t="s">
        <v>13</v>
      </c>
      <c r="G195" s="117" t="s">
        <v>156</v>
      </c>
      <c r="H195" s="118">
        <v>367696</v>
      </c>
    </row>
    <row r="196" spans="1:8" ht="60">
      <c r="A196" s="114" t="s">
        <v>13</v>
      </c>
      <c r="B196" s="116" t="s">
        <v>13</v>
      </c>
      <c r="C196" s="116" t="s">
        <v>13</v>
      </c>
      <c r="D196" s="116" t="s">
        <v>13</v>
      </c>
      <c r="E196" s="116" t="s">
        <v>13</v>
      </c>
      <c r="F196" s="116" t="s">
        <v>13</v>
      </c>
      <c r="G196" s="117" t="s">
        <v>159</v>
      </c>
      <c r="H196" s="118">
        <v>4876668</v>
      </c>
    </row>
    <row r="197" spans="1:8" ht="36">
      <c r="A197" s="114" t="s">
        <v>13</v>
      </c>
      <c r="B197" s="116" t="s">
        <v>13</v>
      </c>
      <c r="C197" s="117" t="s">
        <v>162</v>
      </c>
      <c r="D197" s="117" t="s">
        <v>158</v>
      </c>
      <c r="E197" s="117" t="s">
        <v>2911</v>
      </c>
      <c r="F197" s="117" t="s">
        <v>2912</v>
      </c>
      <c r="G197" s="117" t="s">
        <v>13</v>
      </c>
      <c r="H197" s="118">
        <v>2566694</v>
      </c>
    </row>
    <row r="198" spans="1:8" ht="24">
      <c r="A198" s="114" t="s">
        <v>13</v>
      </c>
      <c r="B198" s="116" t="s">
        <v>13</v>
      </c>
      <c r="C198" s="116" t="s">
        <v>13</v>
      </c>
      <c r="D198" s="116" t="s">
        <v>13</v>
      </c>
      <c r="E198" s="116" t="s">
        <v>13</v>
      </c>
      <c r="F198" s="116" t="s">
        <v>13</v>
      </c>
      <c r="G198" s="117" t="s">
        <v>155</v>
      </c>
      <c r="H198" s="118">
        <v>28025</v>
      </c>
    </row>
    <row r="199" spans="1:8" ht="24">
      <c r="A199" s="114" t="s">
        <v>13</v>
      </c>
      <c r="B199" s="116" t="s">
        <v>13</v>
      </c>
      <c r="C199" s="116" t="s">
        <v>13</v>
      </c>
      <c r="D199" s="116" t="s">
        <v>13</v>
      </c>
      <c r="E199" s="116" t="s">
        <v>13</v>
      </c>
      <c r="F199" s="116" t="s">
        <v>13</v>
      </c>
      <c r="G199" s="117" t="s">
        <v>156</v>
      </c>
      <c r="H199" s="118">
        <v>100335</v>
      </c>
    </row>
    <row r="200" spans="1:8" ht="60">
      <c r="A200" s="114" t="s">
        <v>13</v>
      </c>
      <c r="B200" s="116" t="s">
        <v>13</v>
      </c>
      <c r="C200" s="116" t="s">
        <v>13</v>
      </c>
      <c r="D200" s="116" t="s">
        <v>13</v>
      </c>
      <c r="E200" s="116" t="s">
        <v>13</v>
      </c>
      <c r="F200" s="116" t="s">
        <v>13</v>
      </c>
      <c r="G200" s="117" t="s">
        <v>159</v>
      </c>
      <c r="H200" s="118">
        <v>2438334</v>
      </c>
    </row>
    <row r="201" spans="1:8" ht="48">
      <c r="A201" s="114" t="s">
        <v>13</v>
      </c>
      <c r="B201" s="116" t="s">
        <v>13</v>
      </c>
      <c r="C201" s="117" t="s">
        <v>162</v>
      </c>
      <c r="D201" s="117" t="s">
        <v>158</v>
      </c>
      <c r="E201" s="117" t="s">
        <v>2913</v>
      </c>
      <c r="F201" s="117" t="s">
        <v>2914</v>
      </c>
      <c r="G201" s="117" t="s">
        <v>13</v>
      </c>
      <c r="H201" s="118">
        <v>2566694</v>
      </c>
    </row>
    <row r="202" spans="1:8" ht="24">
      <c r="A202" s="114" t="s">
        <v>13</v>
      </c>
      <c r="B202" s="116" t="s">
        <v>13</v>
      </c>
      <c r="C202" s="116" t="s">
        <v>13</v>
      </c>
      <c r="D202" s="116" t="s">
        <v>13</v>
      </c>
      <c r="E202" s="116" t="s">
        <v>13</v>
      </c>
      <c r="F202" s="116" t="s">
        <v>13</v>
      </c>
      <c r="G202" s="117" t="s">
        <v>155</v>
      </c>
      <c r="H202" s="118">
        <v>28025</v>
      </c>
    </row>
    <row r="203" spans="1:8" ht="24">
      <c r="A203" s="114" t="s">
        <v>13</v>
      </c>
      <c r="B203" s="116" t="s">
        <v>13</v>
      </c>
      <c r="C203" s="116" t="s">
        <v>13</v>
      </c>
      <c r="D203" s="116" t="s">
        <v>13</v>
      </c>
      <c r="E203" s="116" t="s">
        <v>13</v>
      </c>
      <c r="F203" s="116" t="s">
        <v>13</v>
      </c>
      <c r="G203" s="117" t="s">
        <v>156</v>
      </c>
      <c r="H203" s="118">
        <v>100335</v>
      </c>
    </row>
    <row r="204" spans="1:8" ht="60">
      <c r="A204" s="114" t="s">
        <v>13</v>
      </c>
      <c r="B204" s="116" t="s">
        <v>13</v>
      </c>
      <c r="C204" s="116" t="s">
        <v>13</v>
      </c>
      <c r="D204" s="116" t="s">
        <v>13</v>
      </c>
      <c r="E204" s="116" t="s">
        <v>13</v>
      </c>
      <c r="F204" s="116" t="s">
        <v>13</v>
      </c>
      <c r="G204" s="117" t="s">
        <v>159</v>
      </c>
      <c r="H204" s="118">
        <v>2438334</v>
      </c>
    </row>
    <row r="205" spans="1:8" ht="48">
      <c r="A205" s="114" t="s">
        <v>13</v>
      </c>
      <c r="B205" s="116" t="s">
        <v>13</v>
      </c>
      <c r="C205" s="117" t="s">
        <v>162</v>
      </c>
      <c r="D205" s="117" t="s">
        <v>158</v>
      </c>
      <c r="E205" s="117" t="s">
        <v>2915</v>
      </c>
      <c r="F205" s="117" t="s">
        <v>2916</v>
      </c>
      <c r="G205" s="117" t="s">
        <v>13</v>
      </c>
      <c r="H205" s="118">
        <v>5133388</v>
      </c>
    </row>
    <row r="206" spans="1:8" ht="24">
      <c r="A206" s="114" t="s">
        <v>13</v>
      </c>
      <c r="B206" s="116" t="s">
        <v>13</v>
      </c>
      <c r="C206" s="116" t="s">
        <v>13</v>
      </c>
      <c r="D206" s="116" t="s">
        <v>13</v>
      </c>
      <c r="E206" s="116" t="s">
        <v>13</v>
      </c>
      <c r="F206" s="116" t="s">
        <v>13</v>
      </c>
      <c r="G206" s="117" t="s">
        <v>155</v>
      </c>
      <c r="H206" s="118">
        <v>56050</v>
      </c>
    </row>
    <row r="207" spans="1:8" ht="24">
      <c r="A207" s="114" t="s">
        <v>13</v>
      </c>
      <c r="B207" s="116" t="s">
        <v>13</v>
      </c>
      <c r="C207" s="116" t="s">
        <v>13</v>
      </c>
      <c r="D207" s="116" t="s">
        <v>13</v>
      </c>
      <c r="E207" s="116" t="s">
        <v>13</v>
      </c>
      <c r="F207" s="116" t="s">
        <v>13</v>
      </c>
      <c r="G207" s="117" t="s">
        <v>156</v>
      </c>
      <c r="H207" s="118">
        <v>200670</v>
      </c>
    </row>
    <row r="208" spans="1:8" ht="60">
      <c r="A208" s="114" t="s">
        <v>13</v>
      </c>
      <c r="B208" s="116" t="s">
        <v>13</v>
      </c>
      <c r="C208" s="116" t="s">
        <v>13</v>
      </c>
      <c r="D208" s="116" t="s">
        <v>13</v>
      </c>
      <c r="E208" s="116" t="s">
        <v>13</v>
      </c>
      <c r="F208" s="116" t="s">
        <v>13</v>
      </c>
      <c r="G208" s="117" t="s">
        <v>159</v>
      </c>
      <c r="H208" s="118">
        <v>4876668</v>
      </c>
    </row>
    <row r="209" spans="1:8">
      <c r="A209" s="114" t="s">
        <v>13</v>
      </c>
      <c r="B209" s="205" t="s">
        <v>2355</v>
      </c>
      <c r="C209" s="206"/>
      <c r="D209" s="206"/>
      <c r="E209" s="206"/>
      <c r="F209" s="206"/>
      <c r="G209" s="206"/>
      <c r="H209" s="115">
        <v>23038986</v>
      </c>
    </row>
    <row r="210" spans="1:8" ht="36">
      <c r="A210" s="114" t="s">
        <v>13</v>
      </c>
      <c r="B210" s="116" t="s">
        <v>13</v>
      </c>
      <c r="C210" s="117" t="s">
        <v>162</v>
      </c>
      <c r="D210" s="117" t="s">
        <v>158</v>
      </c>
      <c r="E210" s="117" t="s">
        <v>2917</v>
      </c>
      <c r="F210" s="117" t="s">
        <v>2918</v>
      </c>
      <c r="G210" s="117" t="s">
        <v>13</v>
      </c>
      <c r="H210" s="118">
        <v>12289006</v>
      </c>
    </row>
    <row r="211" spans="1:8" ht="24">
      <c r="A211" s="114" t="s">
        <v>13</v>
      </c>
      <c r="B211" s="116" t="s">
        <v>13</v>
      </c>
      <c r="C211" s="116" t="s">
        <v>13</v>
      </c>
      <c r="D211" s="116" t="s">
        <v>13</v>
      </c>
      <c r="E211" s="116" t="s">
        <v>13</v>
      </c>
      <c r="F211" s="116" t="s">
        <v>13</v>
      </c>
      <c r="G211" s="117" t="s">
        <v>154</v>
      </c>
      <c r="H211" s="118">
        <v>1463973</v>
      </c>
    </row>
    <row r="212" spans="1:8" ht="24">
      <c r="A212" s="114" t="s">
        <v>13</v>
      </c>
      <c r="B212" s="116" t="s">
        <v>13</v>
      </c>
      <c r="C212" s="116" t="s">
        <v>13</v>
      </c>
      <c r="D212" s="116" t="s">
        <v>13</v>
      </c>
      <c r="E212" s="116" t="s">
        <v>13</v>
      </c>
      <c r="F212" s="116" t="s">
        <v>13</v>
      </c>
      <c r="G212" s="117" t="s">
        <v>155</v>
      </c>
      <c r="H212" s="118">
        <v>272240</v>
      </c>
    </row>
    <row r="213" spans="1:8" ht="24">
      <c r="A213" s="114" t="s">
        <v>13</v>
      </c>
      <c r="B213" s="116" t="s">
        <v>13</v>
      </c>
      <c r="C213" s="116" t="s">
        <v>13</v>
      </c>
      <c r="D213" s="116" t="s">
        <v>13</v>
      </c>
      <c r="E213" s="116" t="s">
        <v>13</v>
      </c>
      <c r="F213" s="116" t="s">
        <v>13</v>
      </c>
      <c r="G213" s="117" t="s">
        <v>156</v>
      </c>
      <c r="H213" s="118">
        <v>340293</v>
      </c>
    </row>
    <row r="214" spans="1:8" ht="60">
      <c r="A214" s="114" t="s">
        <v>13</v>
      </c>
      <c r="B214" s="116" t="s">
        <v>13</v>
      </c>
      <c r="C214" s="116" t="s">
        <v>13</v>
      </c>
      <c r="D214" s="116" t="s">
        <v>13</v>
      </c>
      <c r="E214" s="116" t="s">
        <v>13</v>
      </c>
      <c r="F214" s="116" t="s">
        <v>13</v>
      </c>
      <c r="G214" s="117" t="s">
        <v>159</v>
      </c>
      <c r="H214" s="118">
        <v>10212500</v>
      </c>
    </row>
    <row r="215" spans="1:8" ht="36">
      <c r="A215" s="114" t="s">
        <v>13</v>
      </c>
      <c r="B215" s="116" t="s">
        <v>13</v>
      </c>
      <c r="C215" s="117" t="s">
        <v>162</v>
      </c>
      <c r="D215" s="117" t="s">
        <v>158</v>
      </c>
      <c r="E215" s="117" t="s">
        <v>2919</v>
      </c>
      <c r="F215" s="117" t="s">
        <v>2920</v>
      </c>
      <c r="G215" s="117" t="s">
        <v>13</v>
      </c>
      <c r="H215" s="118">
        <v>2687495</v>
      </c>
    </row>
    <row r="216" spans="1:8" ht="24">
      <c r="A216" s="114" t="s">
        <v>13</v>
      </c>
      <c r="B216" s="116" t="s">
        <v>13</v>
      </c>
      <c r="C216" s="116" t="s">
        <v>13</v>
      </c>
      <c r="D216" s="116" t="s">
        <v>13</v>
      </c>
      <c r="E216" s="116" t="s">
        <v>13</v>
      </c>
      <c r="F216" s="116" t="s">
        <v>13</v>
      </c>
      <c r="G216" s="117" t="s">
        <v>155</v>
      </c>
      <c r="H216" s="118">
        <v>68060</v>
      </c>
    </row>
    <row r="217" spans="1:8" ht="24">
      <c r="A217" s="114" t="s">
        <v>13</v>
      </c>
      <c r="B217" s="116" t="s">
        <v>13</v>
      </c>
      <c r="C217" s="116" t="s">
        <v>13</v>
      </c>
      <c r="D217" s="116" t="s">
        <v>13</v>
      </c>
      <c r="E217" s="116" t="s">
        <v>13</v>
      </c>
      <c r="F217" s="116" t="s">
        <v>13</v>
      </c>
      <c r="G217" s="117" t="s">
        <v>156</v>
      </c>
      <c r="H217" s="118">
        <v>66310</v>
      </c>
    </row>
    <row r="218" spans="1:8" ht="60">
      <c r="A218" s="114" t="s">
        <v>13</v>
      </c>
      <c r="B218" s="116" t="s">
        <v>13</v>
      </c>
      <c r="C218" s="116" t="s">
        <v>13</v>
      </c>
      <c r="D218" s="116" t="s">
        <v>13</v>
      </c>
      <c r="E218" s="116" t="s">
        <v>13</v>
      </c>
      <c r="F218" s="116" t="s">
        <v>13</v>
      </c>
      <c r="G218" s="117" t="s">
        <v>159</v>
      </c>
      <c r="H218" s="118">
        <v>2553125</v>
      </c>
    </row>
    <row r="219" spans="1:8" ht="48">
      <c r="A219" s="114" t="s">
        <v>13</v>
      </c>
      <c r="B219" s="116" t="s">
        <v>13</v>
      </c>
      <c r="C219" s="117" t="s">
        <v>162</v>
      </c>
      <c r="D219" s="117" t="s">
        <v>158</v>
      </c>
      <c r="E219" s="117" t="s">
        <v>2913</v>
      </c>
      <c r="F219" s="117" t="s">
        <v>2921</v>
      </c>
      <c r="G219" s="117" t="s">
        <v>13</v>
      </c>
      <c r="H219" s="118">
        <v>2687495</v>
      </c>
    </row>
    <row r="220" spans="1:8" ht="24">
      <c r="A220" s="114" t="s">
        <v>13</v>
      </c>
      <c r="B220" s="116" t="s">
        <v>13</v>
      </c>
      <c r="C220" s="116" t="s">
        <v>13</v>
      </c>
      <c r="D220" s="116" t="s">
        <v>13</v>
      </c>
      <c r="E220" s="116" t="s">
        <v>13</v>
      </c>
      <c r="F220" s="116" t="s">
        <v>13</v>
      </c>
      <c r="G220" s="117" t="s">
        <v>155</v>
      </c>
      <c r="H220" s="118">
        <v>68060</v>
      </c>
    </row>
    <row r="221" spans="1:8" ht="24">
      <c r="A221" s="114" t="s">
        <v>13</v>
      </c>
      <c r="B221" s="116" t="s">
        <v>13</v>
      </c>
      <c r="C221" s="116" t="s">
        <v>13</v>
      </c>
      <c r="D221" s="116" t="s">
        <v>13</v>
      </c>
      <c r="E221" s="116" t="s">
        <v>13</v>
      </c>
      <c r="F221" s="116" t="s">
        <v>13</v>
      </c>
      <c r="G221" s="117" t="s">
        <v>156</v>
      </c>
      <c r="H221" s="118">
        <v>66310</v>
      </c>
    </row>
    <row r="222" spans="1:8" ht="60">
      <c r="A222" s="114" t="s">
        <v>13</v>
      </c>
      <c r="B222" s="116" t="s">
        <v>13</v>
      </c>
      <c r="C222" s="116" t="s">
        <v>13</v>
      </c>
      <c r="D222" s="116" t="s">
        <v>13</v>
      </c>
      <c r="E222" s="116" t="s">
        <v>13</v>
      </c>
      <c r="F222" s="116" t="s">
        <v>13</v>
      </c>
      <c r="G222" s="117" t="s">
        <v>159</v>
      </c>
      <c r="H222" s="118">
        <v>2553125</v>
      </c>
    </row>
    <row r="223" spans="1:8" ht="48">
      <c r="A223" s="114" t="s">
        <v>13</v>
      </c>
      <c r="B223" s="116" t="s">
        <v>13</v>
      </c>
      <c r="C223" s="117" t="s">
        <v>162</v>
      </c>
      <c r="D223" s="117" t="s">
        <v>158</v>
      </c>
      <c r="E223" s="117" t="s">
        <v>2915</v>
      </c>
      <c r="F223" s="117" t="s">
        <v>2922</v>
      </c>
      <c r="G223" s="117" t="s">
        <v>13</v>
      </c>
      <c r="H223" s="118">
        <v>5374990</v>
      </c>
    </row>
    <row r="224" spans="1:8" ht="24">
      <c r="A224" s="114" t="s">
        <v>13</v>
      </c>
      <c r="B224" s="116" t="s">
        <v>13</v>
      </c>
      <c r="C224" s="116" t="s">
        <v>13</v>
      </c>
      <c r="D224" s="116" t="s">
        <v>13</v>
      </c>
      <c r="E224" s="116" t="s">
        <v>13</v>
      </c>
      <c r="F224" s="116" t="s">
        <v>13</v>
      </c>
      <c r="G224" s="117" t="s">
        <v>155</v>
      </c>
      <c r="H224" s="118">
        <v>136120</v>
      </c>
    </row>
    <row r="225" spans="1:8" ht="24">
      <c r="A225" s="114" t="s">
        <v>13</v>
      </c>
      <c r="B225" s="116" t="s">
        <v>13</v>
      </c>
      <c r="C225" s="116" t="s">
        <v>13</v>
      </c>
      <c r="D225" s="116" t="s">
        <v>13</v>
      </c>
      <c r="E225" s="116" t="s">
        <v>13</v>
      </c>
      <c r="F225" s="116" t="s">
        <v>13</v>
      </c>
      <c r="G225" s="117" t="s">
        <v>156</v>
      </c>
      <c r="H225" s="118">
        <v>132620</v>
      </c>
    </row>
    <row r="226" spans="1:8" ht="60">
      <c r="A226" s="114" t="s">
        <v>13</v>
      </c>
      <c r="B226" s="116" t="s">
        <v>13</v>
      </c>
      <c r="C226" s="116" t="s">
        <v>13</v>
      </c>
      <c r="D226" s="116" t="s">
        <v>13</v>
      </c>
      <c r="E226" s="116" t="s">
        <v>13</v>
      </c>
      <c r="F226" s="116" t="s">
        <v>13</v>
      </c>
      <c r="G226" s="117" t="s">
        <v>159</v>
      </c>
      <c r="H226" s="118">
        <v>5106250</v>
      </c>
    </row>
    <row r="227" spans="1:8">
      <c r="A227" s="114" t="s">
        <v>13</v>
      </c>
      <c r="B227" s="205" t="s">
        <v>2357</v>
      </c>
      <c r="C227" s="206"/>
      <c r="D227" s="206"/>
      <c r="E227" s="206"/>
      <c r="F227" s="206"/>
      <c r="G227" s="206"/>
      <c r="H227" s="115">
        <v>55165800</v>
      </c>
    </row>
    <row r="228" spans="1:8" ht="48">
      <c r="A228" s="114" t="s">
        <v>13</v>
      </c>
      <c r="B228" s="116" t="s">
        <v>13</v>
      </c>
      <c r="C228" s="117" t="s">
        <v>162</v>
      </c>
      <c r="D228" s="117" t="s">
        <v>158</v>
      </c>
      <c r="E228" s="117" t="s">
        <v>2909</v>
      </c>
      <c r="F228" s="117" t="s">
        <v>2923</v>
      </c>
      <c r="G228" s="117" t="s">
        <v>13</v>
      </c>
      <c r="H228" s="118">
        <v>15761650</v>
      </c>
    </row>
    <row r="229" spans="1:8" ht="24">
      <c r="A229" s="114" t="s">
        <v>13</v>
      </c>
      <c r="B229" s="116" t="s">
        <v>13</v>
      </c>
      <c r="C229" s="116" t="s">
        <v>13</v>
      </c>
      <c r="D229" s="116" t="s">
        <v>13</v>
      </c>
      <c r="E229" s="116" t="s">
        <v>13</v>
      </c>
      <c r="F229" s="116" t="s">
        <v>13</v>
      </c>
      <c r="G229" s="117" t="s">
        <v>155</v>
      </c>
      <c r="H229" s="118">
        <v>201200</v>
      </c>
    </row>
    <row r="230" spans="1:8" ht="24">
      <c r="A230" s="114" t="s">
        <v>13</v>
      </c>
      <c r="B230" s="116" t="s">
        <v>13</v>
      </c>
      <c r="C230" s="116" t="s">
        <v>13</v>
      </c>
      <c r="D230" s="116" t="s">
        <v>13</v>
      </c>
      <c r="E230" s="116" t="s">
        <v>13</v>
      </c>
      <c r="F230" s="116" t="s">
        <v>13</v>
      </c>
      <c r="G230" s="117" t="s">
        <v>156</v>
      </c>
      <c r="H230" s="118">
        <v>586870</v>
      </c>
    </row>
    <row r="231" spans="1:8" ht="60">
      <c r="A231" s="114" t="s">
        <v>13</v>
      </c>
      <c r="B231" s="116" t="s">
        <v>13</v>
      </c>
      <c r="C231" s="116" t="s">
        <v>13</v>
      </c>
      <c r="D231" s="116" t="s">
        <v>13</v>
      </c>
      <c r="E231" s="116" t="s">
        <v>13</v>
      </c>
      <c r="F231" s="116" t="s">
        <v>13</v>
      </c>
      <c r="G231" s="117" t="s">
        <v>159</v>
      </c>
      <c r="H231" s="118">
        <v>14973580</v>
      </c>
    </row>
    <row r="232" spans="1:8" ht="36">
      <c r="A232" s="114" t="s">
        <v>13</v>
      </c>
      <c r="B232" s="116" t="s">
        <v>13</v>
      </c>
      <c r="C232" s="117" t="s">
        <v>162</v>
      </c>
      <c r="D232" s="117" t="s">
        <v>158</v>
      </c>
      <c r="E232" s="117" t="s">
        <v>2924</v>
      </c>
      <c r="F232" s="117" t="s">
        <v>2925</v>
      </c>
      <c r="G232" s="117" t="s">
        <v>13</v>
      </c>
      <c r="H232" s="118">
        <v>7880830</v>
      </c>
    </row>
    <row r="233" spans="1:8" ht="24">
      <c r="A233" s="114" t="s">
        <v>13</v>
      </c>
      <c r="B233" s="116" t="s">
        <v>13</v>
      </c>
      <c r="C233" s="116" t="s">
        <v>13</v>
      </c>
      <c r="D233" s="116" t="s">
        <v>13</v>
      </c>
      <c r="E233" s="116" t="s">
        <v>13</v>
      </c>
      <c r="F233" s="116" t="s">
        <v>13</v>
      </c>
      <c r="G233" s="117" t="s">
        <v>155</v>
      </c>
      <c r="H233" s="118">
        <v>100605</v>
      </c>
    </row>
    <row r="234" spans="1:8" ht="24">
      <c r="A234" s="114" t="s">
        <v>13</v>
      </c>
      <c r="B234" s="116" t="s">
        <v>13</v>
      </c>
      <c r="C234" s="116" t="s">
        <v>13</v>
      </c>
      <c r="D234" s="116" t="s">
        <v>13</v>
      </c>
      <c r="E234" s="116" t="s">
        <v>13</v>
      </c>
      <c r="F234" s="116" t="s">
        <v>13</v>
      </c>
      <c r="G234" s="117" t="s">
        <v>156</v>
      </c>
      <c r="H234" s="118">
        <v>293435</v>
      </c>
    </row>
    <row r="235" spans="1:8" ht="60">
      <c r="A235" s="114" t="s">
        <v>13</v>
      </c>
      <c r="B235" s="116" t="s">
        <v>13</v>
      </c>
      <c r="C235" s="116" t="s">
        <v>13</v>
      </c>
      <c r="D235" s="116" t="s">
        <v>13</v>
      </c>
      <c r="E235" s="116" t="s">
        <v>13</v>
      </c>
      <c r="F235" s="116" t="s">
        <v>13</v>
      </c>
      <c r="G235" s="117" t="s">
        <v>159</v>
      </c>
      <c r="H235" s="118">
        <v>7486790</v>
      </c>
    </row>
    <row r="236" spans="1:8" ht="36">
      <c r="A236" s="114" t="s">
        <v>13</v>
      </c>
      <c r="B236" s="116" t="s">
        <v>13</v>
      </c>
      <c r="C236" s="117" t="s">
        <v>162</v>
      </c>
      <c r="D236" s="117" t="s">
        <v>158</v>
      </c>
      <c r="E236" s="117" t="s">
        <v>2926</v>
      </c>
      <c r="F236" s="117" t="s">
        <v>2927</v>
      </c>
      <c r="G236" s="117" t="s">
        <v>13</v>
      </c>
      <c r="H236" s="118">
        <v>7880830</v>
      </c>
    </row>
    <row r="237" spans="1:8" ht="24">
      <c r="A237" s="114" t="s">
        <v>13</v>
      </c>
      <c r="B237" s="116" t="s">
        <v>13</v>
      </c>
      <c r="C237" s="116" t="s">
        <v>13</v>
      </c>
      <c r="D237" s="116" t="s">
        <v>13</v>
      </c>
      <c r="E237" s="116" t="s">
        <v>13</v>
      </c>
      <c r="F237" s="116" t="s">
        <v>13</v>
      </c>
      <c r="G237" s="117" t="s">
        <v>155</v>
      </c>
      <c r="H237" s="118">
        <v>100605</v>
      </c>
    </row>
    <row r="238" spans="1:8" ht="24">
      <c r="A238" s="114" t="s">
        <v>13</v>
      </c>
      <c r="B238" s="116" t="s">
        <v>13</v>
      </c>
      <c r="C238" s="116" t="s">
        <v>13</v>
      </c>
      <c r="D238" s="116" t="s">
        <v>13</v>
      </c>
      <c r="E238" s="116" t="s">
        <v>13</v>
      </c>
      <c r="F238" s="116" t="s">
        <v>13</v>
      </c>
      <c r="G238" s="117" t="s">
        <v>156</v>
      </c>
      <c r="H238" s="118">
        <v>293435</v>
      </c>
    </row>
    <row r="239" spans="1:8" ht="60">
      <c r="A239" s="114" t="s">
        <v>13</v>
      </c>
      <c r="B239" s="116" t="s">
        <v>13</v>
      </c>
      <c r="C239" s="116" t="s">
        <v>13</v>
      </c>
      <c r="D239" s="116" t="s">
        <v>13</v>
      </c>
      <c r="E239" s="116" t="s">
        <v>13</v>
      </c>
      <c r="F239" s="116" t="s">
        <v>13</v>
      </c>
      <c r="G239" s="117" t="s">
        <v>159</v>
      </c>
      <c r="H239" s="118">
        <v>7486790</v>
      </c>
    </row>
    <row r="240" spans="1:8" ht="48">
      <c r="A240" s="114" t="s">
        <v>13</v>
      </c>
      <c r="B240" s="116" t="s">
        <v>13</v>
      </c>
      <c r="C240" s="117" t="s">
        <v>162</v>
      </c>
      <c r="D240" s="117" t="s">
        <v>158</v>
      </c>
      <c r="E240" s="117" t="s">
        <v>2928</v>
      </c>
      <c r="F240" s="117" t="s">
        <v>2929</v>
      </c>
      <c r="G240" s="117" t="s">
        <v>13</v>
      </c>
      <c r="H240" s="118">
        <v>7880830</v>
      </c>
    </row>
    <row r="241" spans="1:8" ht="24">
      <c r="A241" s="114" t="s">
        <v>13</v>
      </c>
      <c r="B241" s="116" t="s">
        <v>13</v>
      </c>
      <c r="C241" s="116" t="s">
        <v>13</v>
      </c>
      <c r="D241" s="116" t="s">
        <v>13</v>
      </c>
      <c r="E241" s="116" t="s">
        <v>13</v>
      </c>
      <c r="F241" s="116" t="s">
        <v>13</v>
      </c>
      <c r="G241" s="117" t="s">
        <v>155</v>
      </c>
      <c r="H241" s="118">
        <v>100605</v>
      </c>
    </row>
    <row r="242" spans="1:8" ht="24">
      <c r="A242" s="114" t="s">
        <v>13</v>
      </c>
      <c r="B242" s="116" t="s">
        <v>13</v>
      </c>
      <c r="C242" s="116" t="s">
        <v>13</v>
      </c>
      <c r="D242" s="116" t="s">
        <v>13</v>
      </c>
      <c r="E242" s="116" t="s">
        <v>13</v>
      </c>
      <c r="F242" s="116" t="s">
        <v>13</v>
      </c>
      <c r="G242" s="117" t="s">
        <v>156</v>
      </c>
      <c r="H242" s="118">
        <v>293435</v>
      </c>
    </row>
    <row r="243" spans="1:8" ht="60">
      <c r="A243" s="114" t="s">
        <v>13</v>
      </c>
      <c r="B243" s="116" t="s">
        <v>13</v>
      </c>
      <c r="C243" s="116" t="s">
        <v>13</v>
      </c>
      <c r="D243" s="116" t="s">
        <v>13</v>
      </c>
      <c r="E243" s="116" t="s">
        <v>13</v>
      </c>
      <c r="F243" s="116" t="s">
        <v>13</v>
      </c>
      <c r="G243" s="117" t="s">
        <v>159</v>
      </c>
      <c r="H243" s="118">
        <v>7486790</v>
      </c>
    </row>
    <row r="244" spans="1:8" ht="36">
      <c r="A244" s="114" t="s">
        <v>13</v>
      </c>
      <c r="B244" s="116" t="s">
        <v>13</v>
      </c>
      <c r="C244" s="117" t="s">
        <v>162</v>
      </c>
      <c r="D244" s="117" t="s">
        <v>158</v>
      </c>
      <c r="E244" s="117" t="s">
        <v>2930</v>
      </c>
      <c r="F244" s="117" t="s">
        <v>2931</v>
      </c>
      <c r="G244" s="117" t="s">
        <v>13</v>
      </c>
      <c r="H244" s="118">
        <v>15761660</v>
      </c>
    </row>
    <row r="245" spans="1:8" ht="24">
      <c r="A245" s="114" t="s">
        <v>13</v>
      </c>
      <c r="B245" s="116" t="s">
        <v>13</v>
      </c>
      <c r="C245" s="116" t="s">
        <v>13</v>
      </c>
      <c r="D245" s="116" t="s">
        <v>13</v>
      </c>
      <c r="E245" s="116" t="s">
        <v>13</v>
      </c>
      <c r="F245" s="116" t="s">
        <v>13</v>
      </c>
      <c r="G245" s="117" t="s">
        <v>155</v>
      </c>
      <c r="H245" s="118">
        <v>201210</v>
      </c>
    </row>
    <row r="246" spans="1:8" ht="24">
      <c r="A246" s="114" t="s">
        <v>13</v>
      </c>
      <c r="B246" s="116" t="s">
        <v>13</v>
      </c>
      <c r="C246" s="116" t="s">
        <v>13</v>
      </c>
      <c r="D246" s="116" t="s">
        <v>13</v>
      </c>
      <c r="E246" s="116" t="s">
        <v>13</v>
      </c>
      <c r="F246" s="116" t="s">
        <v>13</v>
      </c>
      <c r="G246" s="117" t="s">
        <v>156</v>
      </c>
      <c r="H246" s="118">
        <v>586870</v>
      </c>
    </row>
    <row r="247" spans="1:8" ht="60">
      <c r="A247" s="114" t="s">
        <v>13</v>
      </c>
      <c r="B247" s="116" t="s">
        <v>13</v>
      </c>
      <c r="C247" s="116" t="s">
        <v>13</v>
      </c>
      <c r="D247" s="116" t="s">
        <v>13</v>
      </c>
      <c r="E247" s="116" t="s">
        <v>13</v>
      </c>
      <c r="F247" s="116" t="s">
        <v>13</v>
      </c>
      <c r="G247" s="117" t="s">
        <v>159</v>
      </c>
      <c r="H247" s="118">
        <v>14973580</v>
      </c>
    </row>
    <row r="248" spans="1:8">
      <c r="A248" s="114" t="s">
        <v>13</v>
      </c>
      <c r="B248" s="205" t="s">
        <v>2358</v>
      </c>
      <c r="C248" s="206"/>
      <c r="D248" s="206"/>
      <c r="E248" s="206"/>
      <c r="F248" s="206"/>
      <c r="G248" s="206"/>
      <c r="H248" s="115">
        <v>6300000</v>
      </c>
    </row>
    <row r="249" spans="1:8" ht="72">
      <c r="A249" s="114" t="s">
        <v>13</v>
      </c>
      <c r="B249" s="116" t="s">
        <v>13</v>
      </c>
      <c r="C249" s="117" t="s">
        <v>162</v>
      </c>
      <c r="D249" s="117" t="s">
        <v>158</v>
      </c>
      <c r="E249" s="117" t="s">
        <v>2932</v>
      </c>
      <c r="F249" s="117" t="s">
        <v>2933</v>
      </c>
      <c r="G249" s="117" t="s">
        <v>13</v>
      </c>
      <c r="H249" s="118">
        <v>3255302</v>
      </c>
    </row>
    <row r="250" spans="1:8" ht="24">
      <c r="A250" s="114" t="s">
        <v>13</v>
      </c>
      <c r="B250" s="116" t="s">
        <v>13</v>
      </c>
      <c r="C250" s="116" t="s">
        <v>13</v>
      </c>
      <c r="D250" s="116" t="s">
        <v>13</v>
      </c>
      <c r="E250" s="116" t="s">
        <v>13</v>
      </c>
      <c r="F250" s="116" t="s">
        <v>13</v>
      </c>
      <c r="G250" s="117" t="s">
        <v>155</v>
      </c>
      <c r="H250" s="118">
        <v>33802</v>
      </c>
    </row>
    <row r="251" spans="1:8" ht="24">
      <c r="A251" s="114" t="s">
        <v>13</v>
      </c>
      <c r="B251" s="116" t="s">
        <v>13</v>
      </c>
      <c r="C251" s="116" t="s">
        <v>13</v>
      </c>
      <c r="D251" s="116" t="s">
        <v>13</v>
      </c>
      <c r="E251" s="116" t="s">
        <v>13</v>
      </c>
      <c r="F251" s="116" t="s">
        <v>13</v>
      </c>
      <c r="G251" s="117" t="s">
        <v>156</v>
      </c>
      <c r="H251" s="118">
        <v>221500</v>
      </c>
    </row>
    <row r="252" spans="1:8" ht="60">
      <c r="A252" s="114" t="s">
        <v>13</v>
      </c>
      <c r="B252" s="116" t="s">
        <v>13</v>
      </c>
      <c r="C252" s="116" t="s">
        <v>13</v>
      </c>
      <c r="D252" s="116" t="s">
        <v>13</v>
      </c>
      <c r="E252" s="116" t="s">
        <v>13</v>
      </c>
      <c r="F252" s="116" t="s">
        <v>13</v>
      </c>
      <c r="G252" s="117" t="s">
        <v>159</v>
      </c>
      <c r="H252" s="118">
        <v>3000000</v>
      </c>
    </row>
    <row r="253" spans="1:8" ht="48">
      <c r="A253" s="114" t="s">
        <v>13</v>
      </c>
      <c r="B253" s="116" t="s">
        <v>13</v>
      </c>
      <c r="C253" s="117" t="s">
        <v>162</v>
      </c>
      <c r="D253" s="117" t="s">
        <v>158</v>
      </c>
      <c r="E253" s="117" t="s">
        <v>2934</v>
      </c>
      <c r="F253" s="117" t="s">
        <v>2935</v>
      </c>
      <c r="G253" s="117" t="s">
        <v>13</v>
      </c>
      <c r="H253" s="118">
        <v>2924998</v>
      </c>
    </row>
    <row r="254" spans="1:8" ht="24">
      <c r="A254" s="114" t="s">
        <v>13</v>
      </c>
      <c r="B254" s="116" t="s">
        <v>13</v>
      </c>
      <c r="C254" s="116" t="s">
        <v>13</v>
      </c>
      <c r="D254" s="116" t="s">
        <v>13</v>
      </c>
      <c r="E254" s="116" t="s">
        <v>13</v>
      </c>
      <c r="F254" s="116" t="s">
        <v>13</v>
      </c>
      <c r="G254" s="117" t="s">
        <v>155</v>
      </c>
      <c r="H254" s="118">
        <v>30498</v>
      </c>
    </row>
    <row r="255" spans="1:8" ht="24">
      <c r="A255" s="114" t="s">
        <v>13</v>
      </c>
      <c r="B255" s="116" t="s">
        <v>13</v>
      </c>
      <c r="C255" s="116" t="s">
        <v>13</v>
      </c>
      <c r="D255" s="116" t="s">
        <v>13</v>
      </c>
      <c r="E255" s="116" t="s">
        <v>13</v>
      </c>
      <c r="F255" s="116" t="s">
        <v>13</v>
      </c>
      <c r="G255" s="117" t="s">
        <v>156</v>
      </c>
      <c r="H255" s="118">
        <v>9500</v>
      </c>
    </row>
    <row r="256" spans="1:8" ht="60">
      <c r="A256" s="114" t="s">
        <v>13</v>
      </c>
      <c r="B256" s="116" t="s">
        <v>13</v>
      </c>
      <c r="C256" s="116" t="s">
        <v>13</v>
      </c>
      <c r="D256" s="116" t="s">
        <v>13</v>
      </c>
      <c r="E256" s="116" t="s">
        <v>13</v>
      </c>
      <c r="F256" s="116" t="s">
        <v>13</v>
      </c>
      <c r="G256" s="117" t="s">
        <v>159</v>
      </c>
      <c r="H256" s="118">
        <v>2885000</v>
      </c>
    </row>
    <row r="257" spans="1:8" ht="48">
      <c r="A257" s="114" t="s">
        <v>13</v>
      </c>
      <c r="B257" s="116" t="s">
        <v>13</v>
      </c>
      <c r="C257" s="117" t="s">
        <v>162</v>
      </c>
      <c r="D257" s="117" t="s">
        <v>158</v>
      </c>
      <c r="E257" s="117" t="s">
        <v>2936</v>
      </c>
      <c r="F257" s="117" t="s">
        <v>2937</v>
      </c>
      <c r="G257" s="117" t="s">
        <v>13</v>
      </c>
      <c r="H257" s="118">
        <v>119700</v>
      </c>
    </row>
    <row r="258" spans="1:8" ht="24">
      <c r="A258" s="114" t="s">
        <v>13</v>
      </c>
      <c r="B258" s="116" t="s">
        <v>13</v>
      </c>
      <c r="C258" s="116" t="s">
        <v>13</v>
      </c>
      <c r="D258" s="116" t="s">
        <v>13</v>
      </c>
      <c r="E258" s="116" t="s">
        <v>13</v>
      </c>
      <c r="F258" s="116" t="s">
        <v>13</v>
      </c>
      <c r="G258" s="117" t="s">
        <v>155</v>
      </c>
      <c r="H258" s="118">
        <v>12200</v>
      </c>
    </row>
    <row r="259" spans="1:8" ht="24">
      <c r="A259" s="114" t="s">
        <v>13</v>
      </c>
      <c r="B259" s="116" t="s">
        <v>13</v>
      </c>
      <c r="C259" s="116" t="s">
        <v>13</v>
      </c>
      <c r="D259" s="116" t="s">
        <v>13</v>
      </c>
      <c r="E259" s="116" t="s">
        <v>13</v>
      </c>
      <c r="F259" s="116" t="s">
        <v>13</v>
      </c>
      <c r="G259" s="117" t="s">
        <v>156</v>
      </c>
      <c r="H259" s="118">
        <v>7500</v>
      </c>
    </row>
    <row r="260" spans="1:8" ht="60">
      <c r="A260" s="114" t="s">
        <v>13</v>
      </c>
      <c r="B260" s="116" t="s">
        <v>13</v>
      </c>
      <c r="C260" s="116" t="s">
        <v>13</v>
      </c>
      <c r="D260" s="116" t="s">
        <v>13</v>
      </c>
      <c r="E260" s="116" t="s">
        <v>13</v>
      </c>
      <c r="F260" s="116" t="s">
        <v>13</v>
      </c>
      <c r="G260" s="117" t="s">
        <v>159</v>
      </c>
      <c r="H260" s="118">
        <v>100000</v>
      </c>
    </row>
    <row r="261" spans="1:8">
      <c r="A261" s="114" t="s">
        <v>13</v>
      </c>
      <c r="B261" s="205" t="s">
        <v>2361</v>
      </c>
      <c r="C261" s="206"/>
      <c r="D261" s="206"/>
      <c r="E261" s="206"/>
      <c r="F261" s="206"/>
      <c r="G261" s="206"/>
      <c r="H261" s="115">
        <v>36816872</v>
      </c>
    </row>
    <row r="262" spans="1:8" ht="48">
      <c r="A262" s="114" t="s">
        <v>13</v>
      </c>
      <c r="B262" s="116" t="s">
        <v>13</v>
      </c>
      <c r="C262" s="117" t="s">
        <v>162</v>
      </c>
      <c r="D262" s="117" t="s">
        <v>158</v>
      </c>
      <c r="E262" s="117" t="s">
        <v>2938</v>
      </c>
      <c r="F262" s="117" t="s">
        <v>2939</v>
      </c>
      <c r="G262" s="117" t="s">
        <v>13</v>
      </c>
      <c r="H262" s="118">
        <v>14438872</v>
      </c>
    </row>
    <row r="263" spans="1:8" ht="24">
      <c r="A263" s="114" t="s">
        <v>13</v>
      </c>
      <c r="B263" s="116" t="s">
        <v>13</v>
      </c>
      <c r="C263" s="116" t="s">
        <v>13</v>
      </c>
      <c r="D263" s="116" t="s">
        <v>13</v>
      </c>
      <c r="E263" s="116" t="s">
        <v>13</v>
      </c>
      <c r="F263" s="116" t="s">
        <v>13</v>
      </c>
      <c r="G263" s="117" t="s">
        <v>154</v>
      </c>
      <c r="H263" s="118">
        <v>1728710</v>
      </c>
    </row>
    <row r="264" spans="1:8" ht="24">
      <c r="A264" s="114" t="s">
        <v>13</v>
      </c>
      <c r="B264" s="116" t="s">
        <v>13</v>
      </c>
      <c r="C264" s="116" t="s">
        <v>13</v>
      </c>
      <c r="D264" s="116" t="s">
        <v>13</v>
      </c>
      <c r="E264" s="116" t="s">
        <v>13</v>
      </c>
      <c r="F264" s="116" t="s">
        <v>13</v>
      </c>
      <c r="G264" s="117" t="s">
        <v>155</v>
      </c>
      <c r="H264" s="118">
        <v>256500</v>
      </c>
    </row>
    <row r="265" spans="1:8" ht="24">
      <c r="A265" s="114" t="s">
        <v>13</v>
      </c>
      <c r="B265" s="116" t="s">
        <v>13</v>
      </c>
      <c r="C265" s="116" t="s">
        <v>13</v>
      </c>
      <c r="D265" s="116" t="s">
        <v>13</v>
      </c>
      <c r="E265" s="116" t="s">
        <v>13</v>
      </c>
      <c r="F265" s="116" t="s">
        <v>13</v>
      </c>
      <c r="G265" s="117" t="s">
        <v>156</v>
      </c>
      <c r="H265" s="118">
        <v>203662</v>
      </c>
    </row>
    <row r="266" spans="1:8" ht="60">
      <c r="A266" s="114" t="s">
        <v>13</v>
      </c>
      <c r="B266" s="116" t="s">
        <v>13</v>
      </c>
      <c r="C266" s="116" t="s">
        <v>13</v>
      </c>
      <c r="D266" s="116" t="s">
        <v>13</v>
      </c>
      <c r="E266" s="116" t="s">
        <v>13</v>
      </c>
      <c r="F266" s="116" t="s">
        <v>13</v>
      </c>
      <c r="G266" s="117" t="s">
        <v>159</v>
      </c>
      <c r="H266" s="118">
        <v>12250000</v>
      </c>
    </row>
    <row r="267" spans="1:8" ht="36">
      <c r="A267" s="114" t="s">
        <v>13</v>
      </c>
      <c r="B267" s="116" t="s">
        <v>13</v>
      </c>
      <c r="C267" s="117" t="s">
        <v>162</v>
      </c>
      <c r="D267" s="117" t="s">
        <v>158</v>
      </c>
      <c r="E267" s="117" t="s">
        <v>2911</v>
      </c>
      <c r="F267" s="117" t="s">
        <v>2940</v>
      </c>
      <c r="G267" s="117" t="s">
        <v>13</v>
      </c>
      <c r="H267" s="118">
        <v>22048000</v>
      </c>
    </row>
    <row r="268" spans="1:8" ht="24">
      <c r="A268" s="114" t="s">
        <v>13</v>
      </c>
      <c r="B268" s="116" t="s">
        <v>13</v>
      </c>
      <c r="C268" s="116" t="s">
        <v>13</v>
      </c>
      <c r="D268" s="116" t="s">
        <v>13</v>
      </c>
      <c r="E268" s="116" t="s">
        <v>13</v>
      </c>
      <c r="F268" s="116" t="s">
        <v>13</v>
      </c>
      <c r="G268" s="117" t="s">
        <v>155</v>
      </c>
      <c r="H268" s="118">
        <v>295500</v>
      </c>
    </row>
    <row r="269" spans="1:8" ht="24">
      <c r="A269" s="114" t="s">
        <v>13</v>
      </c>
      <c r="B269" s="116" t="s">
        <v>13</v>
      </c>
      <c r="C269" s="116" t="s">
        <v>13</v>
      </c>
      <c r="D269" s="116" t="s">
        <v>13</v>
      </c>
      <c r="E269" s="116" t="s">
        <v>13</v>
      </c>
      <c r="F269" s="116" t="s">
        <v>13</v>
      </c>
      <c r="G269" s="117" t="s">
        <v>156</v>
      </c>
      <c r="H269" s="118">
        <v>1002500</v>
      </c>
    </row>
    <row r="270" spans="1:8" ht="60">
      <c r="A270" s="114" t="s">
        <v>13</v>
      </c>
      <c r="B270" s="116" t="s">
        <v>13</v>
      </c>
      <c r="C270" s="116" t="s">
        <v>13</v>
      </c>
      <c r="D270" s="116" t="s">
        <v>13</v>
      </c>
      <c r="E270" s="116" t="s">
        <v>13</v>
      </c>
      <c r="F270" s="116" t="s">
        <v>13</v>
      </c>
      <c r="G270" s="117" t="s">
        <v>159</v>
      </c>
      <c r="H270" s="118">
        <v>20750000</v>
      </c>
    </row>
    <row r="271" spans="1:8" ht="48">
      <c r="A271" s="114" t="s">
        <v>13</v>
      </c>
      <c r="B271" s="116" t="s">
        <v>13</v>
      </c>
      <c r="C271" s="117" t="s">
        <v>162</v>
      </c>
      <c r="D271" s="117" t="s">
        <v>158</v>
      </c>
      <c r="E271" s="117" t="s">
        <v>2936</v>
      </c>
      <c r="F271" s="117" t="s">
        <v>2941</v>
      </c>
      <c r="G271" s="117" t="s">
        <v>13</v>
      </c>
      <c r="H271" s="118">
        <v>330000</v>
      </c>
    </row>
    <row r="272" spans="1:8" ht="24">
      <c r="A272" s="114" t="s">
        <v>13</v>
      </c>
      <c r="B272" s="116" t="s">
        <v>13</v>
      </c>
      <c r="C272" s="116" t="s">
        <v>13</v>
      </c>
      <c r="D272" s="116" t="s">
        <v>13</v>
      </c>
      <c r="E272" s="116" t="s">
        <v>13</v>
      </c>
      <c r="F272" s="116" t="s">
        <v>13</v>
      </c>
      <c r="G272" s="117" t="s">
        <v>155</v>
      </c>
      <c r="H272" s="118">
        <v>20000</v>
      </c>
    </row>
    <row r="273" spans="1:8" ht="24">
      <c r="A273" s="114" t="s">
        <v>13</v>
      </c>
      <c r="B273" s="116" t="s">
        <v>13</v>
      </c>
      <c r="C273" s="116" t="s">
        <v>13</v>
      </c>
      <c r="D273" s="116" t="s">
        <v>13</v>
      </c>
      <c r="E273" s="116" t="s">
        <v>13</v>
      </c>
      <c r="F273" s="116" t="s">
        <v>13</v>
      </c>
      <c r="G273" s="117" t="s">
        <v>156</v>
      </c>
      <c r="H273" s="118">
        <v>60000</v>
      </c>
    </row>
    <row r="274" spans="1:8" ht="60">
      <c r="A274" s="114" t="s">
        <v>13</v>
      </c>
      <c r="B274" s="116" t="s">
        <v>13</v>
      </c>
      <c r="C274" s="116" t="s">
        <v>13</v>
      </c>
      <c r="D274" s="116" t="s">
        <v>13</v>
      </c>
      <c r="E274" s="116" t="s">
        <v>13</v>
      </c>
      <c r="F274" s="116" t="s">
        <v>13</v>
      </c>
      <c r="G274" s="117" t="s">
        <v>159</v>
      </c>
      <c r="H274" s="118">
        <v>250000</v>
      </c>
    </row>
    <row r="275" spans="1:8">
      <c r="A275" s="114" t="s">
        <v>13</v>
      </c>
      <c r="B275" s="205" t="s">
        <v>2363</v>
      </c>
      <c r="C275" s="206"/>
      <c r="D275" s="206"/>
      <c r="E275" s="206"/>
      <c r="F275" s="206"/>
      <c r="G275" s="206"/>
      <c r="H275" s="115">
        <v>36951636</v>
      </c>
    </row>
    <row r="276" spans="1:8" ht="36">
      <c r="A276" s="114" t="s">
        <v>13</v>
      </c>
      <c r="B276" s="116" t="s">
        <v>13</v>
      </c>
      <c r="C276" s="117" t="s">
        <v>162</v>
      </c>
      <c r="D276" s="117" t="s">
        <v>158</v>
      </c>
      <c r="E276" s="117" t="s">
        <v>2942</v>
      </c>
      <c r="F276" s="117" t="s">
        <v>2943</v>
      </c>
      <c r="G276" s="117" t="s">
        <v>13</v>
      </c>
      <c r="H276" s="118">
        <v>14251636</v>
      </c>
    </row>
    <row r="277" spans="1:8" ht="24">
      <c r="A277" s="114" t="s">
        <v>13</v>
      </c>
      <c r="B277" s="116" t="s">
        <v>13</v>
      </c>
      <c r="C277" s="116" t="s">
        <v>13</v>
      </c>
      <c r="D277" s="116" t="s">
        <v>13</v>
      </c>
      <c r="E277" s="116" t="s">
        <v>13</v>
      </c>
      <c r="F277" s="116" t="s">
        <v>13</v>
      </c>
      <c r="G277" s="117" t="s">
        <v>154</v>
      </c>
      <c r="H277" s="118">
        <v>2761916</v>
      </c>
    </row>
    <row r="278" spans="1:8" ht="24">
      <c r="A278" s="114" t="s">
        <v>13</v>
      </c>
      <c r="B278" s="116" t="s">
        <v>13</v>
      </c>
      <c r="C278" s="116" t="s">
        <v>13</v>
      </c>
      <c r="D278" s="116" t="s">
        <v>13</v>
      </c>
      <c r="E278" s="116" t="s">
        <v>13</v>
      </c>
      <c r="F278" s="116" t="s">
        <v>13</v>
      </c>
      <c r="G278" s="117" t="s">
        <v>155</v>
      </c>
      <c r="H278" s="118">
        <v>282310</v>
      </c>
    </row>
    <row r="279" spans="1:8" ht="24">
      <c r="A279" s="114" t="s">
        <v>13</v>
      </c>
      <c r="B279" s="116" t="s">
        <v>13</v>
      </c>
      <c r="C279" s="116" t="s">
        <v>13</v>
      </c>
      <c r="D279" s="116" t="s">
        <v>13</v>
      </c>
      <c r="E279" s="116" t="s">
        <v>13</v>
      </c>
      <c r="F279" s="116" t="s">
        <v>13</v>
      </c>
      <c r="G279" s="117" t="s">
        <v>156</v>
      </c>
      <c r="H279" s="118">
        <v>424910</v>
      </c>
    </row>
    <row r="280" spans="1:8" ht="60">
      <c r="A280" s="114" t="s">
        <v>13</v>
      </c>
      <c r="B280" s="116" t="s">
        <v>13</v>
      </c>
      <c r="C280" s="116" t="s">
        <v>13</v>
      </c>
      <c r="D280" s="116" t="s">
        <v>13</v>
      </c>
      <c r="E280" s="116" t="s">
        <v>13</v>
      </c>
      <c r="F280" s="116" t="s">
        <v>13</v>
      </c>
      <c r="G280" s="117" t="s">
        <v>159</v>
      </c>
      <c r="H280" s="118">
        <v>10782500</v>
      </c>
    </row>
    <row r="281" spans="1:8" ht="36">
      <c r="A281" s="114" t="s">
        <v>13</v>
      </c>
      <c r="B281" s="116" t="s">
        <v>13</v>
      </c>
      <c r="C281" s="117" t="s">
        <v>162</v>
      </c>
      <c r="D281" s="117" t="s">
        <v>158</v>
      </c>
      <c r="E281" s="117" t="s">
        <v>2911</v>
      </c>
      <c r="F281" s="117" t="s">
        <v>2944</v>
      </c>
      <c r="G281" s="117" t="s">
        <v>13</v>
      </c>
      <c r="H281" s="118">
        <v>5675000</v>
      </c>
    </row>
    <row r="282" spans="1:8" ht="24">
      <c r="A282" s="114" t="s">
        <v>13</v>
      </c>
      <c r="B282" s="116" t="s">
        <v>13</v>
      </c>
      <c r="C282" s="116" t="s">
        <v>13</v>
      </c>
      <c r="D282" s="116" t="s">
        <v>13</v>
      </c>
      <c r="E282" s="116" t="s">
        <v>13</v>
      </c>
      <c r="F282" s="116" t="s">
        <v>13</v>
      </c>
      <c r="G282" s="117" t="s">
        <v>155</v>
      </c>
      <c r="H282" s="118">
        <v>141155</v>
      </c>
    </row>
    <row r="283" spans="1:8" ht="24">
      <c r="A283" s="114" t="s">
        <v>13</v>
      </c>
      <c r="B283" s="116" t="s">
        <v>13</v>
      </c>
      <c r="C283" s="116" t="s">
        <v>13</v>
      </c>
      <c r="D283" s="116" t="s">
        <v>13</v>
      </c>
      <c r="E283" s="116" t="s">
        <v>13</v>
      </c>
      <c r="F283" s="116" t="s">
        <v>13</v>
      </c>
      <c r="G283" s="117" t="s">
        <v>156</v>
      </c>
      <c r="H283" s="118">
        <v>142595</v>
      </c>
    </row>
    <row r="284" spans="1:8" ht="60">
      <c r="A284" s="114" t="s">
        <v>13</v>
      </c>
      <c r="B284" s="116" t="s">
        <v>13</v>
      </c>
      <c r="C284" s="116" t="s">
        <v>13</v>
      </c>
      <c r="D284" s="116" t="s">
        <v>13</v>
      </c>
      <c r="E284" s="116" t="s">
        <v>13</v>
      </c>
      <c r="F284" s="116" t="s">
        <v>13</v>
      </c>
      <c r="G284" s="117" t="s">
        <v>159</v>
      </c>
      <c r="H284" s="118">
        <v>5391250</v>
      </c>
    </row>
    <row r="285" spans="1:8" ht="48">
      <c r="A285" s="114" t="s">
        <v>13</v>
      </c>
      <c r="B285" s="116" t="s">
        <v>13</v>
      </c>
      <c r="C285" s="117" t="s">
        <v>162</v>
      </c>
      <c r="D285" s="117" t="s">
        <v>158</v>
      </c>
      <c r="E285" s="117" t="s">
        <v>2913</v>
      </c>
      <c r="F285" s="117" t="s">
        <v>2945</v>
      </c>
      <c r="G285" s="117" t="s">
        <v>13</v>
      </c>
      <c r="H285" s="118">
        <v>5675000</v>
      </c>
    </row>
    <row r="286" spans="1:8" ht="24">
      <c r="A286" s="114" t="s">
        <v>13</v>
      </c>
      <c r="B286" s="116" t="s">
        <v>13</v>
      </c>
      <c r="C286" s="116" t="s">
        <v>13</v>
      </c>
      <c r="D286" s="116" t="s">
        <v>13</v>
      </c>
      <c r="E286" s="116" t="s">
        <v>13</v>
      </c>
      <c r="F286" s="116" t="s">
        <v>13</v>
      </c>
      <c r="G286" s="117" t="s">
        <v>155</v>
      </c>
      <c r="H286" s="118">
        <v>141155</v>
      </c>
    </row>
    <row r="287" spans="1:8" ht="24">
      <c r="A287" s="114" t="s">
        <v>13</v>
      </c>
      <c r="B287" s="116" t="s">
        <v>13</v>
      </c>
      <c r="C287" s="116" t="s">
        <v>13</v>
      </c>
      <c r="D287" s="116" t="s">
        <v>13</v>
      </c>
      <c r="E287" s="116" t="s">
        <v>13</v>
      </c>
      <c r="F287" s="116" t="s">
        <v>13</v>
      </c>
      <c r="G287" s="117" t="s">
        <v>156</v>
      </c>
      <c r="H287" s="118">
        <v>142595</v>
      </c>
    </row>
    <row r="288" spans="1:8" ht="60">
      <c r="A288" s="114" t="s">
        <v>13</v>
      </c>
      <c r="B288" s="116" t="s">
        <v>13</v>
      </c>
      <c r="C288" s="116" t="s">
        <v>13</v>
      </c>
      <c r="D288" s="116" t="s">
        <v>13</v>
      </c>
      <c r="E288" s="116" t="s">
        <v>13</v>
      </c>
      <c r="F288" s="116" t="s">
        <v>13</v>
      </c>
      <c r="G288" s="117" t="s">
        <v>159</v>
      </c>
      <c r="H288" s="118">
        <v>5391250</v>
      </c>
    </row>
    <row r="289" spans="1:8" ht="48">
      <c r="A289" s="114" t="s">
        <v>13</v>
      </c>
      <c r="B289" s="116" t="s">
        <v>13</v>
      </c>
      <c r="C289" s="117" t="s">
        <v>162</v>
      </c>
      <c r="D289" s="117" t="s">
        <v>158</v>
      </c>
      <c r="E289" s="117" t="s">
        <v>2915</v>
      </c>
      <c r="F289" s="117" t="s">
        <v>2946</v>
      </c>
      <c r="G289" s="117" t="s">
        <v>13</v>
      </c>
      <c r="H289" s="118">
        <v>11350000</v>
      </c>
    </row>
    <row r="290" spans="1:8" ht="24">
      <c r="A290" s="114" t="s">
        <v>13</v>
      </c>
      <c r="B290" s="116" t="s">
        <v>13</v>
      </c>
      <c r="C290" s="116" t="s">
        <v>13</v>
      </c>
      <c r="D290" s="116" t="s">
        <v>13</v>
      </c>
      <c r="E290" s="116" t="s">
        <v>13</v>
      </c>
      <c r="F290" s="116" t="s">
        <v>13</v>
      </c>
      <c r="G290" s="117" t="s">
        <v>155</v>
      </c>
      <c r="H290" s="118">
        <v>282310</v>
      </c>
    </row>
    <row r="291" spans="1:8" ht="24">
      <c r="A291" s="114" t="s">
        <v>13</v>
      </c>
      <c r="B291" s="116" t="s">
        <v>13</v>
      </c>
      <c r="C291" s="116" t="s">
        <v>13</v>
      </c>
      <c r="D291" s="116" t="s">
        <v>13</v>
      </c>
      <c r="E291" s="116" t="s">
        <v>13</v>
      </c>
      <c r="F291" s="116" t="s">
        <v>13</v>
      </c>
      <c r="G291" s="117" t="s">
        <v>156</v>
      </c>
      <c r="H291" s="118">
        <v>285190</v>
      </c>
    </row>
    <row r="292" spans="1:8" ht="60">
      <c r="A292" s="114" t="s">
        <v>13</v>
      </c>
      <c r="B292" s="116" t="s">
        <v>13</v>
      </c>
      <c r="C292" s="116" t="s">
        <v>13</v>
      </c>
      <c r="D292" s="116" t="s">
        <v>13</v>
      </c>
      <c r="E292" s="116" t="s">
        <v>13</v>
      </c>
      <c r="F292" s="116" t="s">
        <v>13</v>
      </c>
      <c r="G292" s="117" t="s">
        <v>159</v>
      </c>
      <c r="H292" s="118">
        <v>10782500</v>
      </c>
    </row>
    <row r="293" spans="1:8">
      <c r="A293" s="207" t="s">
        <v>79</v>
      </c>
      <c r="B293" s="206"/>
      <c r="C293" s="206"/>
      <c r="D293" s="206"/>
      <c r="E293" s="206"/>
      <c r="F293" s="206"/>
      <c r="G293" s="112" t="s">
        <v>13</v>
      </c>
      <c r="H293" s="113">
        <v>584741566</v>
      </c>
    </row>
    <row r="294" spans="1:8">
      <c r="A294" s="114" t="s">
        <v>13</v>
      </c>
      <c r="B294" s="205" t="s">
        <v>80</v>
      </c>
      <c r="C294" s="206"/>
      <c r="D294" s="206"/>
      <c r="E294" s="206"/>
      <c r="F294" s="206"/>
      <c r="G294" s="206"/>
      <c r="H294" s="115">
        <v>584741566</v>
      </c>
    </row>
    <row r="295" spans="1:8" ht="72">
      <c r="A295" s="114" t="s">
        <v>13</v>
      </c>
      <c r="B295" s="116" t="s">
        <v>13</v>
      </c>
      <c r="C295" s="117" t="s">
        <v>152</v>
      </c>
      <c r="D295" s="117" t="s">
        <v>158</v>
      </c>
      <c r="E295" s="117" t="s">
        <v>2947</v>
      </c>
      <c r="F295" s="117" t="s">
        <v>2948</v>
      </c>
      <c r="G295" s="117" t="s">
        <v>13</v>
      </c>
      <c r="H295" s="118">
        <v>175339479</v>
      </c>
    </row>
    <row r="296" spans="1:8" ht="24">
      <c r="A296" s="114" t="s">
        <v>13</v>
      </c>
      <c r="B296" s="116" t="s">
        <v>13</v>
      </c>
      <c r="C296" s="116" t="s">
        <v>13</v>
      </c>
      <c r="D296" s="116" t="s">
        <v>13</v>
      </c>
      <c r="E296" s="116" t="s">
        <v>13</v>
      </c>
      <c r="F296" s="116" t="s">
        <v>13</v>
      </c>
      <c r="G296" s="117" t="s">
        <v>154</v>
      </c>
      <c r="H296" s="118">
        <v>5964450</v>
      </c>
    </row>
    <row r="297" spans="1:8" ht="24">
      <c r="A297" s="114" t="s">
        <v>13</v>
      </c>
      <c r="B297" s="116" t="s">
        <v>13</v>
      </c>
      <c r="C297" s="116" t="s">
        <v>13</v>
      </c>
      <c r="D297" s="116" t="s">
        <v>13</v>
      </c>
      <c r="E297" s="116" t="s">
        <v>13</v>
      </c>
      <c r="F297" s="116" t="s">
        <v>13</v>
      </c>
      <c r="G297" s="117" t="s">
        <v>155</v>
      </c>
      <c r="H297" s="118">
        <v>3064000</v>
      </c>
    </row>
    <row r="298" spans="1:8" ht="24">
      <c r="A298" s="114" t="s">
        <v>13</v>
      </c>
      <c r="B298" s="116" t="s">
        <v>13</v>
      </c>
      <c r="C298" s="116" t="s">
        <v>13</v>
      </c>
      <c r="D298" s="116" t="s">
        <v>13</v>
      </c>
      <c r="E298" s="116" t="s">
        <v>13</v>
      </c>
      <c r="F298" s="116" t="s">
        <v>13</v>
      </c>
      <c r="G298" s="117" t="s">
        <v>156</v>
      </c>
      <c r="H298" s="118">
        <v>5286029</v>
      </c>
    </row>
    <row r="299" spans="1:8" ht="60">
      <c r="A299" s="114" t="s">
        <v>13</v>
      </c>
      <c r="B299" s="116" t="s">
        <v>13</v>
      </c>
      <c r="C299" s="116" t="s">
        <v>13</v>
      </c>
      <c r="D299" s="116" t="s">
        <v>13</v>
      </c>
      <c r="E299" s="116" t="s">
        <v>13</v>
      </c>
      <c r="F299" s="116" t="s">
        <v>13</v>
      </c>
      <c r="G299" s="117" t="s">
        <v>159</v>
      </c>
      <c r="H299" s="118">
        <v>161025000</v>
      </c>
    </row>
    <row r="300" spans="1:8" ht="72">
      <c r="A300" s="114" t="s">
        <v>13</v>
      </c>
      <c r="B300" s="116" t="s">
        <v>13</v>
      </c>
      <c r="C300" s="117" t="s">
        <v>162</v>
      </c>
      <c r="D300" s="117"/>
      <c r="E300" s="117" t="s">
        <v>2949</v>
      </c>
      <c r="F300" s="117" t="s">
        <v>2950</v>
      </c>
      <c r="G300" s="117" t="s">
        <v>13</v>
      </c>
      <c r="H300" s="118">
        <v>409402087</v>
      </c>
    </row>
    <row r="301" spans="1:8" ht="24">
      <c r="A301" s="114" t="s">
        <v>13</v>
      </c>
      <c r="B301" s="116" t="s">
        <v>13</v>
      </c>
      <c r="C301" s="116" t="s">
        <v>13</v>
      </c>
      <c r="D301" s="116" t="s">
        <v>13</v>
      </c>
      <c r="E301" s="116" t="s">
        <v>13</v>
      </c>
      <c r="F301" s="116" t="s">
        <v>13</v>
      </c>
      <c r="G301" s="117" t="s">
        <v>154</v>
      </c>
      <c r="H301" s="118">
        <v>5134192</v>
      </c>
    </row>
    <row r="302" spans="1:8" ht="24">
      <c r="A302" s="114" t="s">
        <v>13</v>
      </c>
      <c r="B302" s="116" t="s">
        <v>13</v>
      </c>
      <c r="C302" s="116" t="s">
        <v>13</v>
      </c>
      <c r="D302" s="116" t="s">
        <v>13</v>
      </c>
      <c r="E302" s="116" t="s">
        <v>13</v>
      </c>
      <c r="F302" s="116" t="s">
        <v>13</v>
      </c>
      <c r="G302" s="117" t="s">
        <v>155</v>
      </c>
      <c r="H302" s="118">
        <v>855649</v>
      </c>
    </row>
    <row r="303" spans="1:8" ht="24">
      <c r="A303" s="114" t="s">
        <v>13</v>
      </c>
      <c r="B303" s="116" t="s">
        <v>13</v>
      </c>
      <c r="C303" s="116" t="s">
        <v>13</v>
      </c>
      <c r="D303" s="116" t="s">
        <v>13</v>
      </c>
      <c r="E303" s="116" t="s">
        <v>13</v>
      </c>
      <c r="F303" s="116" t="s">
        <v>13</v>
      </c>
      <c r="G303" s="117" t="s">
        <v>156</v>
      </c>
      <c r="H303" s="118">
        <v>18662246</v>
      </c>
    </row>
    <row r="304" spans="1:8" ht="60">
      <c r="A304" s="114" t="s">
        <v>13</v>
      </c>
      <c r="B304" s="116" t="s">
        <v>13</v>
      </c>
      <c r="C304" s="116" t="s">
        <v>13</v>
      </c>
      <c r="D304" s="116" t="s">
        <v>13</v>
      </c>
      <c r="E304" s="116" t="s">
        <v>13</v>
      </c>
      <c r="F304" s="116" t="s">
        <v>13</v>
      </c>
      <c r="G304" s="117" t="s">
        <v>159</v>
      </c>
      <c r="H304" s="118">
        <v>384750000</v>
      </c>
    </row>
    <row r="305" spans="1:8">
      <c r="A305" s="207" t="s">
        <v>81</v>
      </c>
      <c r="B305" s="206"/>
      <c r="C305" s="206"/>
      <c r="D305" s="206"/>
      <c r="E305" s="206"/>
      <c r="F305" s="206"/>
      <c r="G305" s="112" t="s">
        <v>13</v>
      </c>
      <c r="H305" s="113">
        <v>7025636</v>
      </c>
    </row>
    <row r="306" spans="1:8">
      <c r="A306" s="114" t="s">
        <v>13</v>
      </c>
      <c r="B306" s="205" t="s">
        <v>83</v>
      </c>
      <c r="C306" s="206"/>
      <c r="D306" s="206"/>
      <c r="E306" s="206"/>
      <c r="F306" s="206"/>
      <c r="G306" s="206"/>
      <c r="H306" s="115">
        <v>931600</v>
      </c>
    </row>
    <row r="307" spans="1:8" ht="72">
      <c r="A307" s="114" t="s">
        <v>13</v>
      </c>
      <c r="B307" s="116" t="s">
        <v>13</v>
      </c>
      <c r="C307" s="117" t="s">
        <v>152</v>
      </c>
      <c r="D307" s="117" t="s">
        <v>158</v>
      </c>
      <c r="E307" s="117" t="s">
        <v>165</v>
      </c>
      <c r="F307" s="117" t="s">
        <v>2951</v>
      </c>
      <c r="G307" s="117" t="s">
        <v>13</v>
      </c>
      <c r="H307" s="118">
        <v>572200</v>
      </c>
    </row>
    <row r="308" spans="1:8" ht="24">
      <c r="A308" s="114" t="s">
        <v>13</v>
      </c>
      <c r="B308" s="116" t="s">
        <v>13</v>
      </c>
      <c r="C308" s="116" t="s">
        <v>13</v>
      </c>
      <c r="D308" s="116" t="s">
        <v>13</v>
      </c>
      <c r="E308" s="116" t="s">
        <v>13</v>
      </c>
      <c r="F308" s="116" t="s">
        <v>13</v>
      </c>
      <c r="G308" s="117" t="s">
        <v>155</v>
      </c>
      <c r="H308" s="118">
        <v>79200</v>
      </c>
    </row>
    <row r="309" spans="1:8" ht="24">
      <c r="A309" s="114" t="s">
        <v>13</v>
      </c>
      <c r="B309" s="116" t="s">
        <v>13</v>
      </c>
      <c r="C309" s="116" t="s">
        <v>13</v>
      </c>
      <c r="D309" s="116" t="s">
        <v>13</v>
      </c>
      <c r="E309" s="116" t="s">
        <v>13</v>
      </c>
      <c r="F309" s="116" t="s">
        <v>13</v>
      </c>
      <c r="G309" s="117" t="s">
        <v>156</v>
      </c>
      <c r="H309" s="118">
        <v>493000</v>
      </c>
    </row>
    <row r="310" spans="1:8" ht="72">
      <c r="A310" s="114" t="s">
        <v>13</v>
      </c>
      <c r="B310" s="116" t="s">
        <v>13</v>
      </c>
      <c r="C310" s="117" t="s">
        <v>152</v>
      </c>
      <c r="D310" s="117" t="s">
        <v>158</v>
      </c>
      <c r="E310" s="117" t="s">
        <v>166</v>
      </c>
      <c r="F310" s="117" t="s">
        <v>2952</v>
      </c>
      <c r="G310" s="117" t="s">
        <v>13</v>
      </c>
      <c r="H310" s="118">
        <v>359400</v>
      </c>
    </row>
    <row r="311" spans="1:8" ht="24">
      <c r="A311" s="114" t="s">
        <v>13</v>
      </c>
      <c r="B311" s="116" t="s">
        <v>13</v>
      </c>
      <c r="C311" s="116" t="s">
        <v>13</v>
      </c>
      <c r="D311" s="116" t="s">
        <v>13</v>
      </c>
      <c r="E311" s="116" t="s">
        <v>13</v>
      </c>
      <c r="F311" s="116" t="s">
        <v>13</v>
      </c>
      <c r="G311" s="117" t="s">
        <v>155</v>
      </c>
      <c r="H311" s="118">
        <v>35800</v>
      </c>
    </row>
    <row r="312" spans="1:8" ht="24">
      <c r="A312" s="114" t="s">
        <v>13</v>
      </c>
      <c r="B312" s="116" t="s">
        <v>13</v>
      </c>
      <c r="C312" s="116" t="s">
        <v>13</v>
      </c>
      <c r="D312" s="116" t="s">
        <v>13</v>
      </c>
      <c r="E312" s="116" t="s">
        <v>13</v>
      </c>
      <c r="F312" s="116" t="s">
        <v>13</v>
      </c>
      <c r="G312" s="117" t="s">
        <v>156</v>
      </c>
      <c r="H312" s="118">
        <v>323600</v>
      </c>
    </row>
    <row r="313" spans="1:8">
      <c r="A313" s="114" t="s">
        <v>13</v>
      </c>
      <c r="B313" s="205" t="s">
        <v>2319</v>
      </c>
      <c r="C313" s="206"/>
      <c r="D313" s="206"/>
      <c r="E313" s="206"/>
      <c r="F313" s="206"/>
      <c r="G313" s="206"/>
      <c r="H313" s="115">
        <v>6094036</v>
      </c>
    </row>
    <row r="314" spans="1:8" ht="48">
      <c r="A314" s="114" t="s">
        <v>13</v>
      </c>
      <c r="B314" s="116" t="s">
        <v>13</v>
      </c>
      <c r="C314" s="117" t="s">
        <v>152</v>
      </c>
      <c r="D314" s="117" t="s">
        <v>158</v>
      </c>
      <c r="E314" s="117" t="s">
        <v>2953</v>
      </c>
      <c r="F314" s="117" t="s">
        <v>2954</v>
      </c>
      <c r="G314" s="117" t="s">
        <v>13</v>
      </c>
      <c r="H314" s="118">
        <v>6094036</v>
      </c>
    </row>
    <row r="315" spans="1:8" ht="24">
      <c r="A315" s="114" t="s">
        <v>13</v>
      </c>
      <c r="B315" s="116" t="s">
        <v>13</v>
      </c>
      <c r="C315" s="116" t="s">
        <v>13</v>
      </c>
      <c r="D315" s="116" t="s">
        <v>13</v>
      </c>
      <c r="E315" s="116" t="s">
        <v>13</v>
      </c>
      <c r="F315" s="116" t="s">
        <v>13</v>
      </c>
      <c r="G315" s="117" t="s">
        <v>154</v>
      </c>
      <c r="H315" s="118">
        <v>2094036</v>
      </c>
    </row>
    <row r="316" spans="1:8" ht="24">
      <c r="A316" s="114" t="s">
        <v>13</v>
      </c>
      <c r="B316" s="116" t="s">
        <v>13</v>
      </c>
      <c r="C316" s="116" t="s">
        <v>13</v>
      </c>
      <c r="D316" s="116" t="s">
        <v>13</v>
      </c>
      <c r="E316" s="116" t="s">
        <v>13</v>
      </c>
      <c r="F316" s="116" t="s">
        <v>13</v>
      </c>
      <c r="G316" s="117" t="s">
        <v>155</v>
      </c>
      <c r="H316" s="118">
        <v>2160000</v>
      </c>
    </row>
    <row r="317" spans="1:8" ht="24">
      <c r="A317" s="114" t="s">
        <v>13</v>
      </c>
      <c r="B317" s="116" t="s">
        <v>13</v>
      </c>
      <c r="C317" s="116" t="s">
        <v>13</v>
      </c>
      <c r="D317" s="116" t="s">
        <v>13</v>
      </c>
      <c r="E317" s="116" t="s">
        <v>13</v>
      </c>
      <c r="F317" s="116" t="s">
        <v>13</v>
      </c>
      <c r="G317" s="117" t="s">
        <v>156</v>
      </c>
      <c r="H317" s="118">
        <v>1510000</v>
      </c>
    </row>
    <row r="318" spans="1:8" ht="60">
      <c r="A318" s="114" t="s">
        <v>13</v>
      </c>
      <c r="B318" s="116" t="s">
        <v>13</v>
      </c>
      <c r="C318" s="116" t="s">
        <v>13</v>
      </c>
      <c r="D318" s="116" t="s">
        <v>13</v>
      </c>
      <c r="E318" s="116" t="s">
        <v>13</v>
      </c>
      <c r="F318" s="116" t="s">
        <v>13</v>
      </c>
      <c r="G318" s="117" t="s">
        <v>159</v>
      </c>
      <c r="H318" s="118">
        <v>100000</v>
      </c>
    </row>
    <row r="319" spans="1:8" ht="48">
      <c r="A319" s="114" t="s">
        <v>13</v>
      </c>
      <c r="B319" s="116" t="s">
        <v>13</v>
      </c>
      <c r="C319" s="116" t="s">
        <v>13</v>
      </c>
      <c r="D319" s="116" t="s">
        <v>13</v>
      </c>
      <c r="E319" s="116" t="s">
        <v>13</v>
      </c>
      <c r="F319" s="116" t="s">
        <v>13</v>
      </c>
      <c r="G319" s="117" t="s">
        <v>167</v>
      </c>
      <c r="H319" s="118">
        <v>230000</v>
      </c>
    </row>
    <row r="320" spans="1:8">
      <c r="A320" s="207" t="s">
        <v>109</v>
      </c>
      <c r="B320" s="206"/>
      <c r="C320" s="206"/>
      <c r="D320" s="206"/>
      <c r="E320" s="206"/>
      <c r="F320" s="206"/>
      <c r="G320" s="112" t="s">
        <v>13</v>
      </c>
      <c r="H320" s="113">
        <v>4127150</v>
      </c>
    </row>
    <row r="321" spans="1:8">
      <c r="A321" s="114" t="s">
        <v>13</v>
      </c>
      <c r="B321" s="205" t="s">
        <v>2307</v>
      </c>
      <c r="C321" s="206"/>
      <c r="D321" s="206"/>
      <c r="E321" s="206"/>
      <c r="F321" s="206"/>
      <c r="G321" s="206"/>
      <c r="H321" s="115">
        <v>4127150</v>
      </c>
    </row>
    <row r="322" spans="1:8" ht="72">
      <c r="A322" s="114" t="s">
        <v>13</v>
      </c>
      <c r="B322" s="116" t="s">
        <v>13</v>
      </c>
      <c r="C322" s="117" t="s">
        <v>152</v>
      </c>
      <c r="D322" s="117"/>
      <c r="E322" s="117" t="s">
        <v>2955</v>
      </c>
      <c r="F322" s="117" t="s">
        <v>2956</v>
      </c>
      <c r="G322" s="117" t="s">
        <v>13</v>
      </c>
      <c r="H322" s="118">
        <v>4127150</v>
      </c>
    </row>
    <row r="323" spans="1:8" ht="24">
      <c r="A323" s="114" t="s">
        <v>13</v>
      </c>
      <c r="B323" s="116" t="s">
        <v>13</v>
      </c>
      <c r="C323" s="116" t="s">
        <v>13</v>
      </c>
      <c r="D323" s="116" t="s">
        <v>13</v>
      </c>
      <c r="E323" s="116" t="s">
        <v>13</v>
      </c>
      <c r="F323" s="116" t="s">
        <v>13</v>
      </c>
      <c r="G323" s="117" t="s">
        <v>155</v>
      </c>
      <c r="H323" s="118">
        <v>87950</v>
      </c>
    </row>
    <row r="324" spans="1:8" ht="60">
      <c r="A324" s="114" t="s">
        <v>13</v>
      </c>
      <c r="B324" s="116" t="s">
        <v>13</v>
      </c>
      <c r="C324" s="116" t="s">
        <v>13</v>
      </c>
      <c r="D324" s="116" t="s">
        <v>13</v>
      </c>
      <c r="E324" s="116" t="s">
        <v>13</v>
      </c>
      <c r="F324" s="116" t="s">
        <v>13</v>
      </c>
      <c r="G324" s="117" t="s">
        <v>159</v>
      </c>
      <c r="H324" s="118">
        <v>4039200</v>
      </c>
    </row>
    <row r="325" spans="1:8">
      <c r="A325" s="207" t="s">
        <v>114</v>
      </c>
      <c r="B325" s="206"/>
      <c r="C325" s="206"/>
      <c r="D325" s="206"/>
      <c r="E325" s="206"/>
      <c r="F325" s="206"/>
      <c r="G325" s="112" t="s">
        <v>13</v>
      </c>
      <c r="H325" s="113">
        <v>16279230.994999999</v>
      </c>
    </row>
    <row r="326" spans="1:8">
      <c r="A326" s="114" t="s">
        <v>13</v>
      </c>
      <c r="B326" s="205" t="s">
        <v>115</v>
      </c>
      <c r="C326" s="206"/>
      <c r="D326" s="206"/>
      <c r="E326" s="206"/>
      <c r="F326" s="206"/>
      <c r="G326" s="206"/>
      <c r="H326" s="115">
        <v>16279230.994999999</v>
      </c>
    </row>
    <row r="327" spans="1:8" ht="60">
      <c r="A327" s="114" t="s">
        <v>13</v>
      </c>
      <c r="B327" s="116" t="s">
        <v>13</v>
      </c>
      <c r="C327" s="117" t="s">
        <v>157</v>
      </c>
      <c r="D327" s="117" t="s">
        <v>153</v>
      </c>
      <c r="E327" s="117" t="s">
        <v>2957</v>
      </c>
      <c r="F327" s="117" t="s">
        <v>168</v>
      </c>
      <c r="G327" s="117" t="s">
        <v>13</v>
      </c>
      <c r="H327" s="118">
        <v>3958622.0402719998</v>
      </c>
    </row>
    <row r="328" spans="1:8" ht="24">
      <c r="A328" s="114" t="s">
        <v>13</v>
      </c>
      <c r="B328" s="116" t="s">
        <v>13</v>
      </c>
      <c r="C328" s="116" t="s">
        <v>13</v>
      </c>
      <c r="D328" s="116" t="s">
        <v>13</v>
      </c>
      <c r="E328" s="116" t="s">
        <v>13</v>
      </c>
      <c r="F328" s="116" t="s">
        <v>13</v>
      </c>
      <c r="G328" s="117" t="s">
        <v>154</v>
      </c>
      <c r="H328" s="118">
        <v>2196787.6943160002</v>
      </c>
    </row>
    <row r="329" spans="1:8" ht="24">
      <c r="A329" s="114" t="s">
        <v>13</v>
      </c>
      <c r="B329" s="116" t="s">
        <v>13</v>
      </c>
      <c r="C329" s="116" t="s">
        <v>13</v>
      </c>
      <c r="D329" s="116" t="s">
        <v>13</v>
      </c>
      <c r="E329" s="116" t="s">
        <v>13</v>
      </c>
      <c r="F329" s="116" t="s">
        <v>13</v>
      </c>
      <c r="G329" s="117" t="s">
        <v>155</v>
      </c>
      <c r="H329" s="118">
        <v>342304.84481899999</v>
      </c>
    </row>
    <row r="330" spans="1:8" ht="24">
      <c r="A330" s="114" t="s">
        <v>13</v>
      </c>
      <c r="B330" s="116" t="s">
        <v>13</v>
      </c>
      <c r="C330" s="116" t="s">
        <v>13</v>
      </c>
      <c r="D330" s="116" t="s">
        <v>13</v>
      </c>
      <c r="E330" s="116" t="s">
        <v>13</v>
      </c>
      <c r="F330" s="116" t="s">
        <v>13</v>
      </c>
      <c r="G330" s="117" t="s">
        <v>156</v>
      </c>
      <c r="H330" s="118">
        <v>1419529.501137</v>
      </c>
    </row>
    <row r="331" spans="1:8" ht="60">
      <c r="A331" s="114" t="s">
        <v>13</v>
      </c>
      <c r="B331" s="116" t="s">
        <v>13</v>
      </c>
      <c r="C331" s="117" t="s">
        <v>157</v>
      </c>
      <c r="D331" s="117" t="s">
        <v>153</v>
      </c>
      <c r="E331" s="117" t="s">
        <v>2958</v>
      </c>
      <c r="F331" s="117" t="s">
        <v>2959</v>
      </c>
      <c r="G331" s="117" t="s">
        <v>13</v>
      </c>
      <c r="H331" s="118">
        <v>12320608.954728</v>
      </c>
    </row>
    <row r="332" spans="1:8" ht="24">
      <c r="A332" s="114" t="s">
        <v>13</v>
      </c>
      <c r="B332" s="116" t="s">
        <v>13</v>
      </c>
      <c r="C332" s="116" t="s">
        <v>13</v>
      </c>
      <c r="D332" s="116" t="s">
        <v>13</v>
      </c>
      <c r="E332" s="116" t="s">
        <v>13</v>
      </c>
      <c r="F332" s="116" t="s">
        <v>13</v>
      </c>
      <c r="G332" s="117" t="s">
        <v>154</v>
      </c>
      <c r="H332" s="118">
        <v>10767627.480032001</v>
      </c>
    </row>
    <row r="333" spans="1:8" ht="24">
      <c r="A333" s="114" t="s">
        <v>13</v>
      </c>
      <c r="B333" s="116" t="s">
        <v>13</v>
      </c>
      <c r="C333" s="116" t="s">
        <v>13</v>
      </c>
      <c r="D333" s="116" t="s">
        <v>13</v>
      </c>
      <c r="E333" s="116" t="s">
        <v>13</v>
      </c>
      <c r="F333" s="116" t="s">
        <v>13</v>
      </c>
      <c r="G333" s="117" t="s">
        <v>155</v>
      </c>
      <c r="H333" s="118">
        <v>347501.33881699998</v>
      </c>
    </row>
    <row r="334" spans="1:8" ht="24">
      <c r="A334" s="114" t="s">
        <v>13</v>
      </c>
      <c r="B334" s="116" t="s">
        <v>13</v>
      </c>
      <c r="C334" s="116" t="s">
        <v>13</v>
      </c>
      <c r="D334" s="116" t="s">
        <v>13</v>
      </c>
      <c r="E334" s="116" t="s">
        <v>13</v>
      </c>
      <c r="F334" s="116" t="s">
        <v>13</v>
      </c>
      <c r="G334" s="117" t="s">
        <v>156</v>
      </c>
      <c r="H334" s="118">
        <v>1199153.7548789999</v>
      </c>
    </row>
    <row r="335" spans="1:8" ht="48">
      <c r="A335" s="114" t="s">
        <v>13</v>
      </c>
      <c r="B335" s="116" t="s">
        <v>13</v>
      </c>
      <c r="C335" s="116" t="s">
        <v>13</v>
      </c>
      <c r="D335" s="116" t="s">
        <v>13</v>
      </c>
      <c r="E335" s="116" t="s">
        <v>13</v>
      </c>
      <c r="F335" s="116" t="s">
        <v>13</v>
      </c>
      <c r="G335" s="117" t="s">
        <v>167</v>
      </c>
      <c r="H335" s="118">
        <v>6326.3810000000003</v>
      </c>
    </row>
    <row r="336" spans="1:8">
      <c r="A336" s="207" t="s">
        <v>126</v>
      </c>
      <c r="B336" s="206"/>
      <c r="C336" s="206"/>
      <c r="D336" s="206"/>
      <c r="E336" s="206"/>
      <c r="F336" s="206"/>
      <c r="G336" s="112" t="s">
        <v>13</v>
      </c>
      <c r="H336" s="113">
        <v>21776159</v>
      </c>
    </row>
    <row r="337" spans="1:8">
      <c r="A337" s="114" t="s">
        <v>13</v>
      </c>
      <c r="B337" s="205" t="s">
        <v>2342</v>
      </c>
      <c r="C337" s="206"/>
      <c r="D337" s="206"/>
      <c r="E337" s="206"/>
      <c r="F337" s="206"/>
      <c r="G337" s="206"/>
      <c r="H337" s="115">
        <v>21776159</v>
      </c>
    </row>
    <row r="338" spans="1:8" ht="60">
      <c r="A338" s="114" t="s">
        <v>13</v>
      </c>
      <c r="B338" s="116" t="s">
        <v>13</v>
      </c>
      <c r="C338" s="117" t="s">
        <v>152</v>
      </c>
      <c r="D338" s="117" t="s">
        <v>153</v>
      </c>
      <c r="E338" s="117" t="s">
        <v>169</v>
      </c>
      <c r="F338" s="117" t="s">
        <v>2960</v>
      </c>
      <c r="G338" s="117" t="s">
        <v>13</v>
      </c>
      <c r="H338" s="118">
        <v>21776159</v>
      </c>
    </row>
    <row r="339" spans="1:8" ht="24">
      <c r="A339" s="114" t="s">
        <v>13</v>
      </c>
      <c r="B339" s="116" t="s">
        <v>13</v>
      </c>
      <c r="C339" s="116" t="s">
        <v>13</v>
      </c>
      <c r="D339" s="116" t="s">
        <v>13</v>
      </c>
      <c r="E339" s="116" t="s">
        <v>13</v>
      </c>
      <c r="F339" s="116" t="s">
        <v>13</v>
      </c>
      <c r="G339" s="117" t="s">
        <v>154</v>
      </c>
      <c r="H339" s="118">
        <v>7053248</v>
      </c>
    </row>
    <row r="340" spans="1:8" ht="24">
      <c r="A340" s="114" t="s">
        <v>13</v>
      </c>
      <c r="B340" s="116" t="s">
        <v>13</v>
      </c>
      <c r="C340" s="116" t="s">
        <v>13</v>
      </c>
      <c r="D340" s="116" t="s">
        <v>13</v>
      </c>
      <c r="E340" s="116" t="s">
        <v>13</v>
      </c>
      <c r="F340" s="116" t="s">
        <v>13</v>
      </c>
      <c r="G340" s="117" t="s">
        <v>155</v>
      </c>
      <c r="H340" s="118">
        <v>8819084</v>
      </c>
    </row>
    <row r="341" spans="1:8" ht="24">
      <c r="A341" s="114" t="s">
        <v>13</v>
      </c>
      <c r="B341" s="116" t="s">
        <v>13</v>
      </c>
      <c r="C341" s="116" t="s">
        <v>13</v>
      </c>
      <c r="D341" s="116" t="s">
        <v>13</v>
      </c>
      <c r="E341" s="116" t="s">
        <v>13</v>
      </c>
      <c r="F341" s="116" t="s">
        <v>13</v>
      </c>
      <c r="G341" s="117" t="s">
        <v>156</v>
      </c>
      <c r="H341" s="118">
        <v>5903827</v>
      </c>
    </row>
    <row r="342" spans="1:8">
      <c r="A342" s="119" t="s">
        <v>13</v>
      </c>
      <c r="B342" s="219" t="s">
        <v>12</v>
      </c>
      <c r="C342" s="209"/>
      <c r="D342" s="209"/>
      <c r="E342" s="209"/>
      <c r="F342" s="209"/>
      <c r="G342" s="209"/>
      <c r="H342" s="210"/>
    </row>
  </sheetData>
  <mergeCells count="56">
    <mergeCell ref="B337:G337"/>
    <mergeCell ref="B342:H342"/>
    <mergeCell ref="A320:F320"/>
    <mergeCell ref="B321:G321"/>
    <mergeCell ref="A325:F325"/>
    <mergeCell ref="B326:G326"/>
    <mergeCell ref="A336:F336"/>
    <mergeCell ref="A293:F293"/>
    <mergeCell ref="B294:G294"/>
    <mergeCell ref="A305:F305"/>
    <mergeCell ref="B306:G306"/>
    <mergeCell ref="B313:G313"/>
    <mergeCell ref="B180:G180"/>
    <mergeCell ref="B185:G185"/>
    <mergeCell ref="B248:G248"/>
    <mergeCell ref="B261:G261"/>
    <mergeCell ref="B275:G275"/>
    <mergeCell ref="A63:F63"/>
    <mergeCell ref="B64:G64"/>
    <mergeCell ref="B70:G70"/>
    <mergeCell ref="B75:G75"/>
    <mergeCell ref="B85:G85"/>
    <mergeCell ref="B43:G43"/>
    <mergeCell ref="B47:G47"/>
    <mergeCell ref="B52:G52"/>
    <mergeCell ref="A58:F58"/>
    <mergeCell ref="B59:G59"/>
    <mergeCell ref="B191:G191"/>
    <mergeCell ref="A190:F190"/>
    <mergeCell ref="B209:G209"/>
    <mergeCell ref="B227:G227"/>
    <mergeCell ref="B91:G91"/>
    <mergeCell ref="B97:G97"/>
    <mergeCell ref="B106:G106"/>
    <mergeCell ref="A110:F110"/>
    <mergeCell ref="B111:G111"/>
    <mergeCell ref="A116:F116"/>
    <mergeCell ref="B117:G117"/>
    <mergeCell ref="A130:F130"/>
    <mergeCell ref="B131:G131"/>
    <mergeCell ref="B156:G156"/>
    <mergeCell ref="B173:G173"/>
    <mergeCell ref="A179:F179"/>
    <mergeCell ref="B37:G37"/>
    <mergeCell ref="A42:F42"/>
    <mergeCell ref="A7:G7"/>
    <mergeCell ref="A1:H1"/>
    <mergeCell ref="A2:H2"/>
    <mergeCell ref="A3:H3"/>
    <mergeCell ref="A4:H4"/>
    <mergeCell ref="A5:H5"/>
    <mergeCell ref="A8:F8"/>
    <mergeCell ref="B9:G9"/>
    <mergeCell ref="B31:G31"/>
    <mergeCell ref="B22:G22"/>
    <mergeCell ref="A36:F36"/>
  </mergeCells>
  <pageMargins left="1.1811023622047201" right="0.98425196850393704" top="1.9685039370078701" bottom="1.1811023622047201" header="1.9685039370078701" footer="1.1811023622047201"/>
  <pageSetup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62BD4-1258-5A48-ACF3-7FC90193CF31}">
  <dimension ref="A1:D128"/>
  <sheetViews>
    <sheetView showGridLines="0" zoomScale="112" zoomScaleNormal="100" workbookViewId="0">
      <selection activeCell="B128" sqref="A1:D128"/>
    </sheetView>
  </sheetViews>
  <sheetFormatPr baseColWidth="10" defaultColWidth="10.81640625" defaultRowHeight="14.5"/>
  <cols>
    <col min="1" max="1" width="10.81640625" style="1" customWidth="1"/>
    <col min="2" max="3" width="30.1796875" style="1" customWidth="1"/>
    <col min="4" max="4" width="15.7265625" style="1" customWidth="1"/>
    <col min="5" max="5" width="11.453125" style="1" customWidth="1"/>
    <col min="6" max="16384" width="10.81640625" style="1"/>
  </cols>
  <sheetData>
    <row r="1" spans="1:4">
      <c r="A1" s="222" t="s">
        <v>0</v>
      </c>
      <c r="B1" s="223"/>
      <c r="C1" s="223"/>
      <c r="D1" s="224"/>
    </row>
    <row r="2" spans="1:4">
      <c r="A2" s="225" t="s">
        <v>1</v>
      </c>
      <c r="B2" s="221"/>
      <c r="C2" s="221"/>
      <c r="D2" s="226"/>
    </row>
    <row r="3" spans="1:4">
      <c r="A3" s="225" t="s">
        <v>1458</v>
      </c>
      <c r="B3" s="221"/>
      <c r="C3" s="221"/>
      <c r="D3" s="226"/>
    </row>
    <row r="4" spans="1:4">
      <c r="A4" s="225" t="s">
        <v>2961</v>
      </c>
      <c r="B4" s="221"/>
      <c r="C4" s="221"/>
      <c r="D4" s="226"/>
    </row>
    <row r="5" spans="1:4" ht="21">
      <c r="A5" s="120" t="s">
        <v>2843</v>
      </c>
      <c r="B5" s="120" t="s">
        <v>145</v>
      </c>
      <c r="C5" s="120" t="s">
        <v>148</v>
      </c>
      <c r="D5" s="120" t="s">
        <v>5</v>
      </c>
    </row>
    <row r="6" spans="1:4">
      <c r="A6" s="227" t="s">
        <v>151</v>
      </c>
      <c r="B6" s="228"/>
      <c r="C6" s="229"/>
      <c r="D6" s="121">
        <v>3709621695</v>
      </c>
    </row>
    <row r="7" spans="1:4">
      <c r="A7" s="220" t="s">
        <v>38</v>
      </c>
      <c r="B7" s="221"/>
      <c r="C7" s="221"/>
      <c r="D7" s="122">
        <v>51352553</v>
      </c>
    </row>
    <row r="8" spans="1:4">
      <c r="A8" s="123" t="s">
        <v>13</v>
      </c>
      <c r="B8" s="124" t="s">
        <v>39</v>
      </c>
      <c r="C8" s="125" t="s">
        <v>13</v>
      </c>
      <c r="D8" s="126">
        <v>11565800</v>
      </c>
    </row>
    <row r="9" spans="1:4" ht="21">
      <c r="A9" s="123" t="s">
        <v>13</v>
      </c>
      <c r="B9" s="125" t="s">
        <v>13</v>
      </c>
      <c r="C9" s="125" t="s">
        <v>2962</v>
      </c>
      <c r="D9" s="127">
        <v>7324043</v>
      </c>
    </row>
    <row r="10" spans="1:4" ht="31.5">
      <c r="A10" s="123" t="s">
        <v>13</v>
      </c>
      <c r="B10" s="125" t="s">
        <v>13</v>
      </c>
      <c r="C10" s="125" t="s">
        <v>2844</v>
      </c>
      <c r="D10" s="127">
        <v>941473</v>
      </c>
    </row>
    <row r="11" spans="1:4" ht="21">
      <c r="A11" s="123" t="s">
        <v>13</v>
      </c>
      <c r="B11" s="125" t="s">
        <v>13</v>
      </c>
      <c r="C11" s="125" t="s">
        <v>2846</v>
      </c>
      <c r="D11" s="127">
        <v>3300284</v>
      </c>
    </row>
    <row r="12" spans="1:4">
      <c r="A12" s="123" t="s">
        <v>13</v>
      </c>
      <c r="B12" s="124" t="s">
        <v>2238</v>
      </c>
      <c r="C12" s="125" t="s">
        <v>13</v>
      </c>
      <c r="D12" s="126">
        <v>39786753</v>
      </c>
    </row>
    <row r="13" spans="1:4" ht="21">
      <c r="A13" s="123" t="s">
        <v>13</v>
      </c>
      <c r="B13" s="125" t="s">
        <v>13</v>
      </c>
      <c r="C13" s="125" t="s">
        <v>2963</v>
      </c>
      <c r="D13" s="127">
        <v>15294708</v>
      </c>
    </row>
    <row r="14" spans="1:4" ht="21">
      <c r="A14" s="123" t="s">
        <v>13</v>
      </c>
      <c r="B14" s="125" t="s">
        <v>13</v>
      </c>
      <c r="C14" s="125" t="s">
        <v>2964</v>
      </c>
      <c r="D14" s="127">
        <v>24492045</v>
      </c>
    </row>
    <row r="15" spans="1:4">
      <c r="A15" s="220" t="s">
        <v>46</v>
      </c>
      <c r="B15" s="221"/>
      <c r="C15" s="221"/>
      <c r="D15" s="122">
        <v>642899046</v>
      </c>
    </row>
    <row r="16" spans="1:4" ht="21">
      <c r="A16" s="123" t="s">
        <v>13</v>
      </c>
      <c r="B16" s="124" t="s">
        <v>2320</v>
      </c>
      <c r="C16" s="125" t="s">
        <v>13</v>
      </c>
      <c r="D16" s="126">
        <v>227062193</v>
      </c>
    </row>
    <row r="17" spans="1:4" ht="31.5">
      <c r="A17" s="123" t="s">
        <v>13</v>
      </c>
      <c r="B17" s="125" t="s">
        <v>13</v>
      </c>
      <c r="C17" s="125" t="s">
        <v>2965</v>
      </c>
      <c r="D17" s="127">
        <v>227062193</v>
      </c>
    </row>
    <row r="18" spans="1:4">
      <c r="A18" s="123" t="s">
        <v>13</v>
      </c>
      <c r="B18" s="124" t="s">
        <v>2321</v>
      </c>
      <c r="C18" s="125" t="s">
        <v>13</v>
      </c>
      <c r="D18" s="126">
        <v>320856750</v>
      </c>
    </row>
    <row r="19" spans="1:4" ht="21">
      <c r="A19" s="123" t="s">
        <v>13</v>
      </c>
      <c r="B19" s="125" t="s">
        <v>13</v>
      </c>
      <c r="C19" s="125" t="s">
        <v>175</v>
      </c>
      <c r="D19" s="127">
        <v>320856750</v>
      </c>
    </row>
    <row r="20" spans="1:4">
      <c r="A20" s="123" t="s">
        <v>13</v>
      </c>
      <c r="B20" s="124" t="s">
        <v>2322</v>
      </c>
      <c r="C20" s="125" t="s">
        <v>13</v>
      </c>
      <c r="D20" s="126">
        <v>94980103</v>
      </c>
    </row>
    <row r="21" spans="1:4" ht="21">
      <c r="A21" s="123" t="s">
        <v>13</v>
      </c>
      <c r="B21" s="125" t="s">
        <v>13</v>
      </c>
      <c r="C21" s="125" t="s">
        <v>2860</v>
      </c>
      <c r="D21" s="127">
        <v>94980103</v>
      </c>
    </row>
    <row r="22" spans="1:4">
      <c r="A22" s="220" t="s">
        <v>48</v>
      </c>
      <c r="B22" s="221"/>
      <c r="C22" s="221"/>
      <c r="D22" s="122">
        <v>3472341</v>
      </c>
    </row>
    <row r="23" spans="1:4" ht="21">
      <c r="A23" s="123" t="s">
        <v>13</v>
      </c>
      <c r="B23" s="124" t="s">
        <v>49</v>
      </c>
      <c r="C23" s="125" t="s">
        <v>13</v>
      </c>
      <c r="D23" s="126">
        <v>3472341</v>
      </c>
    </row>
    <row r="24" spans="1:4" ht="21">
      <c r="A24" s="123" t="s">
        <v>13</v>
      </c>
      <c r="B24" s="125" t="s">
        <v>13</v>
      </c>
      <c r="C24" s="125" t="s">
        <v>2966</v>
      </c>
      <c r="D24" s="127">
        <v>3472341</v>
      </c>
    </row>
    <row r="25" spans="1:4">
      <c r="A25" s="220" t="s">
        <v>52</v>
      </c>
      <c r="B25" s="221"/>
      <c r="C25" s="221"/>
      <c r="D25" s="122">
        <v>37051352</v>
      </c>
    </row>
    <row r="26" spans="1:4">
      <c r="A26" s="123" t="s">
        <v>13</v>
      </c>
      <c r="B26" s="124" t="s">
        <v>2286</v>
      </c>
      <c r="C26" s="125" t="s">
        <v>13</v>
      </c>
      <c r="D26" s="126">
        <v>21708348</v>
      </c>
    </row>
    <row r="27" spans="1:4" ht="42">
      <c r="A27" s="123" t="s">
        <v>13</v>
      </c>
      <c r="B27" s="125" t="s">
        <v>13</v>
      </c>
      <c r="C27" s="125" t="s">
        <v>2967</v>
      </c>
      <c r="D27" s="127">
        <v>21708348</v>
      </c>
    </row>
    <row r="28" spans="1:4">
      <c r="A28" s="123" t="s">
        <v>13</v>
      </c>
      <c r="B28" s="124" t="s">
        <v>53</v>
      </c>
      <c r="C28" s="125" t="s">
        <v>13</v>
      </c>
      <c r="D28" s="126">
        <v>15343004</v>
      </c>
    </row>
    <row r="29" spans="1:4" ht="42">
      <c r="A29" s="123" t="s">
        <v>13</v>
      </c>
      <c r="B29" s="125" t="s">
        <v>13</v>
      </c>
      <c r="C29" s="125" t="s">
        <v>2968</v>
      </c>
      <c r="D29" s="127">
        <v>7800504</v>
      </c>
    </row>
    <row r="30" spans="1:4" ht="21">
      <c r="A30" s="123" t="s">
        <v>13</v>
      </c>
      <c r="B30" s="125" t="s">
        <v>13</v>
      </c>
      <c r="C30" s="125" t="s">
        <v>176</v>
      </c>
      <c r="D30" s="127">
        <v>7542500</v>
      </c>
    </row>
    <row r="31" spans="1:4">
      <c r="A31" s="220" t="s">
        <v>57</v>
      </c>
      <c r="B31" s="221"/>
      <c r="C31" s="221"/>
      <c r="D31" s="122">
        <v>675936919</v>
      </c>
    </row>
    <row r="32" spans="1:4" ht="21">
      <c r="A32" s="123" t="s">
        <v>13</v>
      </c>
      <c r="B32" s="124" t="s">
        <v>58</v>
      </c>
      <c r="C32" s="125" t="s">
        <v>13</v>
      </c>
      <c r="D32" s="126">
        <v>242836306</v>
      </c>
    </row>
    <row r="33" spans="1:4" ht="31.5">
      <c r="A33" s="123" t="s">
        <v>13</v>
      </c>
      <c r="B33" s="125" t="s">
        <v>13</v>
      </c>
      <c r="C33" s="125" t="s">
        <v>2969</v>
      </c>
      <c r="D33" s="127">
        <v>242836306</v>
      </c>
    </row>
    <row r="34" spans="1:4">
      <c r="A34" s="123" t="s">
        <v>13</v>
      </c>
      <c r="B34" s="124" t="s">
        <v>59</v>
      </c>
      <c r="C34" s="125" t="s">
        <v>13</v>
      </c>
      <c r="D34" s="126">
        <v>433100613</v>
      </c>
    </row>
    <row r="35" spans="1:4" ht="21">
      <c r="A35" s="123" t="s">
        <v>13</v>
      </c>
      <c r="B35" s="125" t="s">
        <v>13</v>
      </c>
      <c r="C35" s="125" t="s">
        <v>2970</v>
      </c>
      <c r="D35" s="127">
        <v>78336093</v>
      </c>
    </row>
    <row r="36" spans="1:4" ht="42">
      <c r="A36" s="123" t="s">
        <v>13</v>
      </c>
      <c r="B36" s="125" t="s">
        <v>13</v>
      </c>
      <c r="C36" s="125" t="s">
        <v>2971</v>
      </c>
      <c r="D36" s="127">
        <v>354764520</v>
      </c>
    </row>
    <row r="37" spans="1:4">
      <c r="A37" s="220" t="s">
        <v>2799</v>
      </c>
      <c r="B37" s="221"/>
      <c r="C37" s="221"/>
      <c r="D37" s="122">
        <v>12628496</v>
      </c>
    </row>
    <row r="38" spans="1:4">
      <c r="A38" s="123" t="s">
        <v>13</v>
      </c>
      <c r="B38" s="124" t="s">
        <v>2350</v>
      </c>
      <c r="C38" s="125" t="s">
        <v>13</v>
      </c>
      <c r="D38" s="126">
        <v>12628496</v>
      </c>
    </row>
    <row r="39" spans="1:4" ht="31.5">
      <c r="A39" s="123" t="s">
        <v>13</v>
      </c>
      <c r="B39" s="125" t="s">
        <v>13</v>
      </c>
      <c r="C39" s="125" t="s">
        <v>2891</v>
      </c>
      <c r="D39" s="127">
        <v>11706749</v>
      </c>
    </row>
    <row r="40" spans="1:4" ht="21">
      <c r="A40" s="123" t="s">
        <v>13</v>
      </c>
      <c r="B40" s="125" t="s">
        <v>13</v>
      </c>
      <c r="C40" s="125" t="s">
        <v>2895</v>
      </c>
      <c r="D40" s="127">
        <v>921747</v>
      </c>
    </row>
    <row r="41" spans="1:4">
      <c r="A41" s="220" t="s">
        <v>60</v>
      </c>
      <c r="B41" s="221"/>
      <c r="C41" s="221"/>
      <c r="D41" s="122">
        <v>4989833</v>
      </c>
    </row>
    <row r="42" spans="1:4" ht="21">
      <c r="A42" s="123" t="s">
        <v>13</v>
      </c>
      <c r="B42" s="124" t="s">
        <v>2228</v>
      </c>
      <c r="C42" s="125" t="s">
        <v>13</v>
      </c>
      <c r="D42" s="126">
        <v>4989833</v>
      </c>
    </row>
    <row r="43" spans="1:4" ht="31.5">
      <c r="A43" s="123" t="s">
        <v>13</v>
      </c>
      <c r="B43" s="125" t="s">
        <v>13</v>
      </c>
      <c r="C43" s="125" t="s">
        <v>2905</v>
      </c>
      <c r="D43" s="127">
        <v>1447378</v>
      </c>
    </row>
    <row r="44" spans="1:4" ht="42">
      <c r="A44" s="123" t="s">
        <v>13</v>
      </c>
      <c r="B44" s="125" t="s">
        <v>13</v>
      </c>
      <c r="C44" s="125" t="s">
        <v>2972</v>
      </c>
      <c r="D44" s="127">
        <v>976360</v>
      </c>
    </row>
    <row r="45" spans="1:4" ht="31.5">
      <c r="A45" s="123" t="s">
        <v>13</v>
      </c>
      <c r="B45" s="125" t="s">
        <v>13</v>
      </c>
      <c r="C45" s="125" t="s">
        <v>2973</v>
      </c>
      <c r="D45" s="127">
        <v>569196</v>
      </c>
    </row>
    <row r="46" spans="1:4" ht="42">
      <c r="A46" s="123" t="s">
        <v>13</v>
      </c>
      <c r="B46" s="125" t="s">
        <v>13</v>
      </c>
      <c r="C46" s="125" t="s">
        <v>2974</v>
      </c>
      <c r="D46" s="127">
        <v>1996899</v>
      </c>
    </row>
    <row r="47" spans="1:4">
      <c r="A47" s="220" t="s">
        <v>64</v>
      </c>
      <c r="B47" s="221"/>
      <c r="C47" s="221"/>
      <c r="D47" s="122">
        <v>4919699</v>
      </c>
    </row>
    <row r="48" spans="1:4">
      <c r="A48" s="123" t="s">
        <v>13</v>
      </c>
      <c r="B48" s="124" t="s">
        <v>65</v>
      </c>
      <c r="C48" s="125" t="s">
        <v>13</v>
      </c>
      <c r="D48" s="126">
        <v>4919699</v>
      </c>
    </row>
    <row r="49" spans="1:4" ht="21">
      <c r="A49" s="123" t="s">
        <v>13</v>
      </c>
      <c r="B49" s="125" t="s">
        <v>13</v>
      </c>
      <c r="C49" s="125" t="s">
        <v>2975</v>
      </c>
      <c r="D49" s="127">
        <v>4919699</v>
      </c>
    </row>
    <row r="50" spans="1:4">
      <c r="A50" s="220" t="s">
        <v>78</v>
      </c>
      <c r="B50" s="221"/>
      <c r="C50" s="221"/>
      <c r="D50" s="122">
        <v>39863851</v>
      </c>
    </row>
    <row r="51" spans="1:4">
      <c r="A51" s="123" t="s">
        <v>13</v>
      </c>
      <c r="B51" s="124" t="s">
        <v>2354</v>
      </c>
      <c r="C51" s="125" t="s">
        <v>13</v>
      </c>
      <c r="D51" s="126">
        <v>8557893</v>
      </c>
    </row>
    <row r="52" spans="1:4">
      <c r="A52" s="123" t="s">
        <v>13</v>
      </c>
      <c r="B52" s="125" t="s">
        <v>13</v>
      </c>
      <c r="C52" s="125" t="s">
        <v>2909</v>
      </c>
      <c r="D52" s="127">
        <v>8557893</v>
      </c>
    </row>
    <row r="53" spans="1:4">
      <c r="A53" s="123" t="s">
        <v>13</v>
      </c>
      <c r="B53" s="124" t="s">
        <v>2355</v>
      </c>
      <c r="C53" s="125" t="s">
        <v>13</v>
      </c>
      <c r="D53" s="126">
        <v>12289006</v>
      </c>
    </row>
    <row r="54" spans="1:4">
      <c r="A54" s="123" t="s">
        <v>13</v>
      </c>
      <c r="B54" s="125" t="s">
        <v>13</v>
      </c>
      <c r="C54" s="125" t="s">
        <v>2917</v>
      </c>
      <c r="D54" s="127">
        <v>12289006</v>
      </c>
    </row>
    <row r="55" spans="1:4" ht="21">
      <c r="A55" s="123" t="s">
        <v>13</v>
      </c>
      <c r="B55" s="124" t="s">
        <v>2357</v>
      </c>
      <c r="C55" s="125" t="s">
        <v>13</v>
      </c>
      <c r="D55" s="126">
        <v>15761650</v>
      </c>
    </row>
    <row r="56" spans="1:4">
      <c r="A56" s="123" t="s">
        <v>13</v>
      </c>
      <c r="B56" s="125" t="s">
        <v>13</v>
      </c>
      <c r="C56" s="125" t="s">
        <v>2909</v>
      </c>
      <c r="D56" s="127">
        <v>15761650</v>
      </c>
    </row>
    <row r="57" spans="1:4">
      <c r="A57" s="123" t="s">
        <v>13</v>
      </c>
      <c r="B57" s="124" t="s">
        <v>2358</v>
      </c>
      <c r="C57" s="125" t="s">
        <v>13</v>
      </c>
      <c r="D57" s="126">
        <v>3255302</v>
      </c>
    </row>
    <row r="58" spans="1:4">
      <c r="A58" s="123" t="s">
        <v>13</v>
      </c>
      <c r="B58" s="125" t="s">
        <v>13</v>
      </c>
      <c r="C58" s="125" t="s">
        <v>2932</v>
      </c>
      <c r="D58" s="127">
        <v>3255302</v>
      </c>
    </row>
    <row r="59" spans="1:4">
      <c r="A59" s="220" t="s">
        <v>79</v>
      </c>
      <c r="B59" s="221"/>
      <c r="C59" s="221"/>
      <c r="D59" s="122">
        <v>584741566</v>
      </c>
    </row>
    <row r="60" spans="1:4" ht="21">
      <c r="A60" s="123" t="s">
        <v>13</v>
      </c>
      <c r="B60" s="124" t="s">
        <v>80</v>
      </c>
      <c r="C60" s="125" t="s">
        <v>13</v>
      </c>
      <c r="D60" s="126">
        <v>584741566</v>
      </c>
    </row>
    <row r="61" spans="1:4" ht="31.5">
      <c r="A61" s="123" t="s">
        <v>13</v>
      </c>
      <c r="B61" s="125" t="s">
        <v>13</v>
      </c>
      <c r="C61" s="125" t="s">
        <v>2947</v>
      </c>
      <c r="D61" s="127">
        <v>175339479</v>
      </c>
    </row>
    <row r="62" spans="1:4" ht="42">
      <c r="A62" s="123" t="s">
        <v>13</v>
      </c>
      <c r="B62" s="125" t="s">
        <v>13</v>
      </c>
      <c r="C62" s="125" t="s">
        <v>2949</v>
      </c>
      <c r="D62" s="127">
        <v>409402087</v>
      </c>
    </row>
    <row r="63" spans="1:4">
      <c r="A63" s="220" t="s">
        <v>81</v>
      </c>
      <c r="B63" s="221"/>
      <c r="C63" s="221"/>
      <c r="D63" s="122">
        <v>145270330</v>
      </c>
    </row>
    <row r="64" spans="1:4">
      <c r="A64" s="123" t="s">
        <v>13</v>
      </c>
      <c r="B64" s="124" t="s">
        <v>82</v>
      </c>
      <c r="C64" s="125" t="s">
        <v>13</v>
      </c>
      <c r="D64" s="126">
        <v>51003998</v>
      </c>
    </row>
    <row r="65" spans="1:4" ht="21">
      <c r="A65" s="123" t="s">
        <v>13</v>
      </c>
      <c r="B65" s="125" t="s">
        <v>13</v>
      </c>
      <c r="C65" s="125" t="s">
        <v>2976</v>
      </c>
      <c r="D65" s="127">
        <v>47700000</v>
      </c>
    </row>
    <row r="66" spans="1:4" ht="21">
      <c r="A66" s="123" t="s">
        <v>13</v>
      </c>
      <c r="B66" s="125" t="s">
        <v>13</v>
      </c>
      <c r="C66" s="125" t="s">
        <v>2977</v>
      </c>
      <c r="D66" s="127">
        <v>3303998</v>
      </c>
    </row>
    <row r="67" spans="1:4" ht="21">
      <c r="A67" s="123" t="s">
        <v>13</v>
      </c>
      <c r="B67" s="124" t="s">
        <v>83</v>
      </c>
      <c r="C67" s="125" t="s">
        <v>13</v>
      </c>
      <c r="D67" s="126">
        <v>1636500</v>
      </c>
    </row>
    <row r="68" spans="1:4" ht="21">
      <c r="A68" s="123" t="s">
        <v>13</v>
      </c>
      <c r="B68" s="125" t="s">
        <v>13</v>
      </c>
      <c r="C68" s="125" t="s">
        <v>177</v>
      </c>
      <c r="D68" s="127">
        <v>1636500</v>
      </c>
    </row>
    <row r="69" spans="1:4" ht="21">
      <c r="A69" s="123" t="s">
        <v>13</v>
      </c>
      <c r="B69" s="124" t="s">
        <v>2319</v>
      </c>
      <c r="C69" s="125" t="s">
        <v>13</v>
      </c>
      <c r="D69" s="126">
        <v>92629832</v>
      </c>
    </row>
    <row r="70" spans="1:4" ht="21">
      <c r="A70" s="123" t="s">
        <v>13</v>
      </c>
      <c r="B70" s="125" t="s">
        <v>13</v>
      </c>
      <c r="C70" s="125" t="s">
        <v>178</v>
      </c>
      <c r="D70" s="127">
        <v>76108396</v>
      </c>
    </row>
    <row r="71" spans="1:4" ht="21">
      <c r="A71" s="123" t="s">
        <v>13</v>
      </c>
      <c r="B71" s="125" t="s">
        <v>13</v>
      </c>
      <c r="C71" s="125" t="s">
        <v>179</v>
      </c>
      <c r="D71" s="127">
        <v>1183000</v>
      </c>
    </row>
    <row r="72" spans="1:4" ht="21">
      <c r="A72" s="123" t="s">
        <v>13</v>
      </c>
      <c r="B72" s="125" t="s">
        <v>13</v>
      </c>
      <c r="C72" s="125" t="s">
        <v>2978</v>
      </c>
      <c r="D72" s="127">
        <v>120000</v>
      </c>
    </row>
    <row r="73" spans="1:4" ht="21">
      <c r="A73" s="123" t="s">
        <v>13</v>
      </c>
      <c r="B73" s="125" t="s">
        <v>13</v>
      </c>
      <c r="C73" s="125" t="s">
        <v>2979</v>
      </c>
      <c r="D73" s="127">
        <v>9124400</v>
      </c>
    </row>
    <row r="74" spans="1:4" ht="21">
      <c r="A74" s="123" t="s">
        <v>13</v>
      </c>
      <c r="B74" s="125" t="s">
        <v>13</v>
      </c>
      <c r="C74" s="125" t="s">
        <v>2953</v>
      </c>
      <c r="D74" s="127">
        <v>6094036</v>
      </c>
    </row>
    <row r="75" spans="1:4">
      <c r="A75" s="220" t="s">
        <v>84</v>
      </c>
      <c r="B75" s="221"/>
      <c r="C75" s="221"/>
      <c r="D75" s="122">
        <v>712856977</v>
      </c>
    </row>
    <row r="76" spans="1:4">
      <c r="A76" s="123" t="s">
        <v>13</v>
      </c>
      <c r="B76" s="124" t="s">
        <v>85</v>
      </c>
      <c r="C76" s="125" t="s">
        <v>13</v>
      </c>
      <c r="D76" s="126">
        <v>712856977</v>
      </c>
    </row>
    <row r="77" spans="1:4" ht="21">
      <c r="A77" s="123" t="s">
        <v>13</v>
      </c>
      <c r="B77" s="125" t="s">
        <v>13</v>
      </c>
      <c r="C77" s="125" t="s">
        <v>2980</v>
      </c>
      <c r="D77" s="127">
        <v>342749943</v>
      </c>
    </row>
    <row r="78" spans="1:4" ht="21">
      <c r="A78" s="123" t="s">
        <v>13</v>
      </c>
      <c r="B78" s="125" t="s">
        <v>13</v>
      </c>
      <c r="C78" s="125" t="s">
        <v>2981</v>
      </c>
      <c r="D78" s="127">
        <v>173354927</v>
      </c>
    </row>
    <row r="79" spans="1:4" ht="21">
      <c r="A79" s="123" t="s">
        <v>13</v>
      </c>
      <c r="B79" s="125" t="s">
        <v>13</v>
      </c>
      <c r="C79" s="125" t="s">
        <v>2982</v>
      </c>
      <c r="D79" s="127">
        <v>196752107</v>
      </c>
    </row>
    <row r="80" spans="1:4">
      <c r="A80" s="220" t="s">
        <v>86</v>
      </c>
      <c r="B80" s="221"/>
      <c r="C80" s="221"/>
      <c r="D80" s="122">
        <v>25624092</v>
      </c>
    </row>
    <row r="81" spans="1:4">
      <c r="A81" s="123" t="s">
        <v>13</v>
      </c>
      <c r="B81" s="124" t="s">
        <v>85</v>
      </c>
      <c r="C81" s="125" t="s">
        <v>13</v>
      </c>
      <c r="D81" s="126">
        <v>25624092</v>
      </c>
    </row>
    <row r="82" spans="1:4" ht="21">
      <c r="A82" s="123" t="s">
        <v>13</v>
      </c>
      <c r="B82" s="125" t="s">
        <v>13</v>
      </c>
      <c r="C82" s="125" t="s">
        <v>2980</v>
      </c>
      <c r="D82" s="127">
        <v>25624092</v>
      </c>
    </row>
    <row r="83" spans="1:4">
      <c r="A83" s="220" t="s">
        <v>88</v>
      </c>
      <c r="B83" s="221"/>
      <c r="C83" s="221"/>
      <c r="D83" s="122">
        <v>370033024</v>
      </c>
    </row>
    <row r="84" spans="1:4">
      <c r="A84" s="123" t="s">
        <v>13</v>
      </c>
      <c r="B84" s="124" t="s">
        <v>85</v>
      </c>
      <c r="C84" s="125" t="s">
        <v>13</v>
      </c>
      <c r="D84" s="126">
        <v>370033024</v>
      </c>
    </row>
    <row r="85" spans="1:4" ht="21">
      <c r="A85" s="123" t="s">
        <v>13</v>
      </c>
      <c r="B85" s="125" t="s">
        <v>13</v>
      </c>
      <c r="C85" s="125" t="s">
        <v>2980</v>
      </c>
      <c r="D85" s="127">
        <v>172952496</v>
      </c>
    </row>
    <row r="86" spans="1:4" ht="21">
      <c r="A86" s="123" t="s">
        <v>13</v>
      </c>
      <c r="B86" s="125" t="s">
        <v>13</v>
      </c>
      <c r="C86" s="125" t="s">
        <v>2981</v>
      </c>
      <c r="D86" s="127">
        <v>178020208</v>
      </c>
    </row>
    <row r="87" spans="1:4" ht="21">
      <c r="A87" s="123" t="s">
        <v>13</v>
      </c>
      <c r="B87" s="125" t="s">
        <v>13</v>
      </c>
      <c r="C87" s="125" t="s">
        <v>2982</v>
      </c>
      <c r="D87" s="127">
        <v>19060320</v>
      </c>
    </row>
    <row r="88" spans="1:4">
      <c r="A88" s="220" t="s">
        <v>109</v>
      </c>
      <c r="B88" s="221"/>
      <c r="C88" s="221"/>
      <c r="D88" s="122">
        <v>126969419</v>
      </c>
    </row>
    <row r="89" spans="1:4" ht="21">
      <c r="A89" s="123" t="s">
        <v>13</v>
      </c>
      <c r="B89" s="124" t="s">
        <v>2297</v>
      </c>
      <c r="C89" s="125" t="s">
        <v>13</v>
      </c>
      <c r="D89" s="126">
        <v>2007919</v>
      </c>
    </row>
    <row r="90" spans="1:4" ht="31.5">
      <c r="A90" s="123" t="s">
        <v>13</v>
      </c>
      <c r="B90" s="125" t="s">
        <v>13</v>
      </c>
      <c r="C90" s="125" t="s">
        <v>2983</v>
      </c>
      <c r="D90" s="127">
        <v>1556611</v>
      </c>
    </row>
    <row r="91" spans="1:4" ht="21">
      <c r="A91" s="123" t="s">
        <v>13</v>
      </c>
      <c r="B91" s="125" t="s">
        <v>13</v>
      </c>
      <c r="C91" s="125" t="s">
        <v>2984</v>
      </c>
      <c r="D91" s="127">
        <v>451308</v>
      </c>
    </row>
    <row r="92" spans="1:4">
      <c r="A92" s="123" t="s">
        <v>13</v>
      </c>
      <c r="B92" s="124" t="s">
        <v>2302</v>
      </c>
      <c r="C92" s="125" t="s">
        <v>13</v>
      </c>
      <c r="D92" s="126">
        <v>120834350</v>
      </c>
    </row>
    <row r="93" spans="1:4">
      <c r="A93" s="123" t="s">
        <v>13</v>
      </c>
      <c r="B93" s="125" t="s">
        <v>13</v>
      </c>
      <c r="C93" s="125" t="s">
        <v>2985</v>
      </c>
      <c r="D93" s="127">
        <v>120834350</v>
      </c>
    </row>
    <row r="94" spans="1:4">
      <c r="A94" s="123" t="s">
        <v>13</v>
      </c>
      <c r="B94" s="124" t="s">
        <v>2307</v>
      </c>
      <c r="C94" s="125" t="s">
        <v>13</v>
      </c>
      <c r="D94" s="126">
        <v>4127150</v>
      </c>
    </row>
    <row r="95" spans="1:4" ht="42">
      <c r="A95" s="123" t="s">
        <v>13</v>
      </c>
      <c r="B95" s="125" t="s">
        <v>13</v>
      </c>
      <c r="C95" s="125" t="s">
        <v>2955</v>
      </c>
      <c r="D95" s="127">
        <v>4127150</v>
      </c>
    </row>
    <row r="96" spans="1:4">
      <c r="A96" s="220" t="s">
        <v>112</v>
      </c>
      <c r="B96" s="221"/>
      <c r="C96" s="221"/>
      <c r="D96" s="122">
        <v>83273478</v>
      </c>
    </row>
    <row r="97" spans="1:4">
      <c r="A97" s="123" t="s">
        <v>13</v>
      </c>
      <c r="B97" s="124" t="s">
        <v>113</v>
      </c>
      <c r="C97" s="125" t="s">
        <v>13</v>
      </c>
      <c r="D97" s="126">
        <v>83273478</v>
      </c>
    </row>
    <row r="98" spans="1:4" ht="73.5">
      <c r="A98" s="123" t="s">
        <v>13</v>
      </c>
      <c r="B98" s="125" t="s">
        <v>13</v>
      </c>
      <c r="C98" s="125" t="s">
        <v>2986</v>
      </c>
      <c r="D98" s="127">
        <v>83273478</v>
      </c>
    </row>
    <row r="99" spans="1:4">
      <c r="A99" s="220" t="s">
        <v>114</v>
      </c>
      <c r="B99" s="221"/>
      <c r="C99" s="221"/>
      <c r="D99" s="122">
        <v>30455516</v>
      </c>
    </row>
    <row r="100" spans="1:4" ht="21">
      <c r="A100" s="123" t="s">
        <v>13</v>
      </c>
      <c r="B100" s="124" t="s">
        <v>115</v>
      </c>
      <c r="C100" s="125" t="s">
        <v>13</v>
      </c>
      <c r="D100" s="126">
        <v>30455516</v>
      </c>
    </row>
    <row r="101" spans="1:4" ht="31.5">
      <c r="A101" s="123" t="s">
        <v>13</v>
      </c>
      <c r="B101" s="125" t="s">
        <v>13</v>
      </c>
      <c r="C101" s="125" t="s">
        <v>2957</v>
      </c>
      <c r="D101" s="127">
        <v>5707216</v>
      </c>
    </row>
    <row r="102" spans="1:4" ht="21">
      <c r="A102" s="123" t="s">
        <v>13</v>
      </c>
      <c r="B102" s="125" t="s">
        <v>13</v>
      </c>
      <c r="C102" s="125" t="s">
        <v>2958</v>
      </c>
      <c r="D102" s="127">
        <v>17071760</v>
      </c>
    </row>
    <row r="103" spans="1:4" ht="21">
      <c r="A103" s="123" t="s">
        <v>13</v>
      </c>
      <c r="B103" s="125" t="s">
        <v>13</v>
      </c>
      <c r="C103" s="125" t="s">
        <v>2987</v>
      </c>
      <c r="D103" s="127">
        <v>7676540</v>
      </c>
    </row>
    <row r="104" spans="1:4">
      <c r="A104" s="220" t="s">
        <v>2803</v>
      </c>
      <c r="B104" s="221"/>
      <c r="C104" s="221"/>
      <c r="D104" s="122">
        <v>19825424</v>
      </c>
    </row>
    <row r="105" spans="1:4" ht="21">
      <c r="A105" s="123" t="s">
        <v>13</v>
      </c>
      <c r="B105" s="124" t="s">
        <v>132</v>
      </c>
      <c r="C105" s="125" t="s">
        <v>13</v>
      </c>
      <c r="D105" s="126">
        <v>19825424</v>
      </c>
    </row>
    <row r="106" spans="1:4" ht="42">
      <c r="A106" s="123" t="s">
        <v>13</v>
      </c>
      <c r="B106" s="125" t="s">
        <v>13</v>
      </c>
      <c r="C106" s="125" t="s">
        <v>2988</v>
      </c>
      <c r="D106" s="127">
        <v>19825424</v>
      </c>
    </row>
    <row r="107" spans="1:4">
      <c r="A107" s="220" t="s">
        <v>121</v>
      </c>
      <c r="B107" s="221"/>
      <c r="C107" s="221"/>
      <c r="D107" s="122">
        <v>94629035</v>
      </c>
    </row>
    <row r="108" spans="1:4" ht="21">
      <c r="A108" s="123" t="s">
        <v>13</v>
      </c>
      <c r="B108" s="124" t="s">
        <v>122</v>
      </c>
      <c r="C108" s="125" t="s">
        <v>13</v>
      </c>
      <c r="D108" s="126">
        <v>71408370</v>
      </c>
    </row>
    <row r="109" spans="1:4" ht="21">
      <c r="A109" s="123" t="s">
        <v>13</v>
      </c>
      <c r="B109" s="125" t="s">
        <v>13</v>
      </c>
      <c r="C109" s="125" t="s">
        <v>2989</v>
      </c>
      <c r="D109" s="127">
        <v>71408370</v>
      </c>
    </row>
    <row r="110" spans="1:4" ht="31.5">
      <c r="A110" s="123" t="s">
        <v>13</v>
      </c>
      <c r="B110" s="124" t="s">
        <v>2214</v>
      </c>
      <c r="C110" s="125" t="s">
        <v>13</v>
      </c>
      <c r="D110" s="126">
        <v>23220665</v>
      </c>
    </row>
    <row r="111" spans="1:4" ht="21">
      <c r="A111" s="123" t="s">
        <v>13</v>
      </c>
      <c r="B111" s="125" t="s">
        <v>13</v>
      </c>
      <c r="C111" s="125" t="s">
        <v>2990</v>
      </c>
      <c r="D111" s="127">
        <v>23220665</v>
      </c>
    </row>
    <row r="112" spans="1:4">
      <c r="A112" s="220" t="s">
        <v>2808</v>
      </c>
      <c r="B112" s="221"/>
      <c r="C112" s="221"/>
      <c r="D112" s="122">
        <v>14956249</v>
      </c>
    </row>
    <row r="113" spans="1:4" ht="21">
      <c r="A113" s="123" t="s">
        <v>13</v>
      </c>
      <c r="B113" s="124" t="s">
        <v>2199</v>
      </c>
      <c r="C113" s="125" t="s">
        <v>13</v>
      </c>
      <c r="D113" s="126">
        <v>14956249</v>
      </c>
    </row>
    <row r="114" spans="1:4" ht="21">
      <c r="A114" s="123" t="s">
        <v>13</v>
      </c>
      <c r="B114" s="125" t="s">
        <v>13</v>
      </c>
      <c r="C114" s="125" t="s">
        <v>2991</v>
      </c>
      <c r="D114" s="127">
        <v>9737640</v>
      </c>
    </row>
    <row r="115" spans="1:4" ht="31.5">
      <c r="A115" s="123" t="s">
        <v>13</v>
      </c>
      <c r="B115" s="125" t="s">
        <v>13</v>
      </c>
      <c r="C115" s="125" t="s">
        <v>2992</v>
      </c>
      <c r="D115" s="127">
        <v>5218609</v>
      </c>
    </row>
    <row r="116" spans="1:4">
      <c r="A116" s="220" t="s">
        <v>127</v>
      </c>
      <c r="B116" s="221"/>
      <c r="C116" s="221"/>
      <c r="D116" s="122">
        <v>1432656</v>
      </c>
    </row>
    <row r="117" spans="1:4" ht="31.5">
      <c r="A117" s="123" t="s">
        <v>13</v>
      </c>
      <c r="B117" s="124" t="s">
        <v>2339</v>
      </c>
      <c r="C117" s="125" t="s">
        <v>13</v>
      </c>
      <c r="D117" s="126">
        <v>1432656</v>
      </c>
    </row>
    <row r="118" spans="1:4" ht="31.5">
      <c r="A118" s="123" t="s">
        <v>13</v>
      </c>
      <c r="B118" s="125" t="s">
        <v>13</v>
      </c>
      <c r="C118" s="125" t="s">
        <v>2993</v>
      </c>
      <c r="D118" s="127">
        <v>1432656</v>
      </c>
    </row>
    <row r="119" spans="1:4">
      <c r="A119" s="220" t="s">
        <v>128</v>
      </c>
      <c r="B119" s="221"/>
      <c r="C119" s="221"/>
      <c r="D119" s="122">
        <v>14368495</v>
      </c>
    </row>
    <row r="120" spans="1:4">
      <c r="A120" s="123" t="s">
        <v>13</v>
      </c>
      <c r="B120" s="124" t="s">
        <v>2343</v>
      </c>
      <c r="C120" s="125" t="s">
        <v>13</v>
      </c>
      <c r="D120" s="126">
        <v>14368495</v>
      </c>
    </row>
    <row r="121" spans="1:4" ht="21">
      <c r="A121" s="123" t="s">
        <v>13</v>
      </c>
      <c r="B121" s="125" t="s">
        <v>13</v>
      </c>
      <c r="C121" s="125" t="s">
        <v>2994</v>
      </c>
      <c r="D121" s="127">
        <v>2608932</v>
      </c>
    </row>
    <row r="122" spans="1:4" ht="31.5">
      <c r="A122" s="123" t="s">
        <v>13</v>
      </c>
      <c r="B122" s="125" t="s">
        <v>13</v>
      </c>
      <c r="C122" s="125" t="s">
        <v>2995</v>
      </c>
      <c r="D122" s="127">
        <v>6789530</v>
      </c>
    </row>
    <row r="123" spans="1:4" ht="21">
      <c r="A123" s="123" t="s">
        <v>13</v>
      </c>
      <c r="B123" s="125" t="s">
        <v>13</v>
      </c>
      <c r="C123" s="125" t="s">
        <v>2996</v>
      </c>
      <c r="D123" s="127">
        <v>4566102</v>
      </c>
    </row>
    <row r="124" spans="1:4" ht="21">
      <c r="A124" s="123" t="s">
        <v>13</v>
      </c>
      <c r="B124" s="125" t="s">
        <v>13</v>
      </c>
      <c r="C124" s="125" t="s">
        <v>2997</v>
      </c>
      <c r="D124" s="127">
        <v>403931</v>
      </c>
    </row>
    <row r="125" spans="1:4">
      <c r="A125" s="220" t="s">
        <v>129</v>
      </c>
      <c r="B125" s="221"/>
      <c r="C125" s="221"/>
      <c r="D125" s="122">
        <v>12071344</v>
      </c>
    </row>
    <row r="126" spans="1:4">
      <c r="A126" s="123" t="s">
        <v>13</v>
      </c>
      <c r="B126" s="124" t="s">
        <v>2315</v>
      </c>
      <c r="C126" s="125" t="s">
        <v>13</v>
      </c>
      <c r="D126" s="126">
        <v>12071344</v>
      </c>
    </row>
    <row r="127" spans="1:4" ht="52.5">
      <c r="A127" s="123" t="s">
        <v>13</v>
      </c>
      <c r="B127" s="125" t="s">
        <v>13</v>
      </c>
      <c r="C127" s="125" t="s">
        <v>2998</v>
      </c>
      <c r="D127" s="127">
        <v>12071344</v>
      </c>
    </row>
    <row r="128" spans="1:4">
      <c r="A128" s="128" t="s">
        <v>13</v>
      </c>
      <c r="B128" s="230" t="s">
        <v>12</v>
      </c>
      <c r="C128" s="228"/>
      <c r="D128" s="229"/>
    </row>
  </sheetData>
  <mergeCells count="29">
    <mergeCell ref="A116:C116"/>
    <mergeCell ref="A119:C119"/>
    <mergeCell ref="A125:C125"/>
    <mergeCell ref="B128:D128"/>
    <mergeCell ref="A96:C96"/>
    <mergeCell ref="A99:C99"/>
    <mergeCell ref="A104:C104"/>
    <mergeCell ref="A107:C107"/>
    <mergeCell ref="A112:C112"/>
    <mergeCell ref="A83:C83"/>
    <mergeCell ref="A88:C88"/>
    <mergeCell ref="A63:C63"/>
    <mergeCell ref="A15:C15"/>
    <mergeCell ref="A25:C25"/>
    <mergeCell ref="A22:C22"/>
    <mergeCell ref="A31:C31"/>
    <mergeCell ref="A37:C37"/>
    <mergeCell ref="A41:C41"/>
    <mergeCell ref="A47:C47"/>
    <mergeCell ref="A50:C50"/>
    <mergeCell ref="A59:C59"/>
    <mergeCell ref="A75:C75"/>
    <mergeCell ref="A80:C80"/>
    <mergeCell ref="A7:C7"/>
    <mergeCell ref="A1:D1"/>
    <mergeCell ref="A2:D2"/>
    <mergeCell ref="A3:D3"/>
    <mergeCell ref="A4:D4"/>
    <mergeCell ref="A6:C6"/>
  </mergeCells>
  <pageMargins left="1.1811023622047245" right="0.98425196850393704" top="1.9685039370078741" bottom="1.1811023622047245" header="1.9685039370078741" footer="1.1811023622047245"/>
  <pageSetup scale="9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201F-3D94-F546-A2B7-CDFBB14C47C2}">
  <dimension ref="A1:F64"/>
  <sheetViews>
    <sheetView workbookViewId="0">
      <selection activeCell="F57" sqref="A1:F57"/>
    </sheetView>
  </sheetViews>
  <sheetFormatPr baseColWidth="10" defaultRowHeight="14.5"/>
  <cols>
    <col min="1" max="1" width="44.453125" customWidth="1"/>
    <col min="2" max="6" width="16.453125" customWidth="1"/>
  </cols>
  <sheetData>
    <row r="1" spans="1:6">
      <c r="A1" s="231" t="s">
        <v>0</v>
      </c>
      <c r="B1" s="232"/>
      <c r="C1" s="232"/>
      <c r="D1" s="232"/>
      <c r="E1" s="232"/>
      <c r="F1" s="233"/>
    </row>
    <row r="2" spans="1:6">
      <c r="A2" s="234" t="s">
        <v>1</v>
      </c>
      <c r="B2" s="235"/>
      <c r="C2" s="235"/>
      <c r="D2" s="235"/>
      <c r="E2" s="235"/>
      <c r="F2" s="236"/>
    </row>
    <row r="3" spans="1:6">
      <c r="A3" s="234" t="s">
        <v>1458</v>
      </c>
      <c r="B3" s="235"/>
      <c r="C3" s="235"/>
      <c r="D3" s="235"/>
      <c r="E3" s="235"/>
      <c r="F3" s="236"/>
    </row>
    <row r="4" spans="1:6" ht="15" thickBot="1">
      <c r="A4" s="237" t="s">
        <v>1680</v>
      </c>
      <c r="B4" s="238"/>
      <c r="C4" s="238"/>
      <c r="D4" s="238"/>
      <c r="E4" s="238"/>
      <c r="F4" s="239"/>
    </row>
    <row r="5" spans="1:6" ht="26.5" thickBot="1">
      <c r="A5" s="28" t="s">
        <v>4</v>
      </c>
      <c r="B5" s="29" t="s">
        <v>10</v>
      </c>
      <c r="C5" s="29" t="s">
        <v>1636</v>
      </c>
      <c r="D5" s="29" t="s">
        <v>1637</v>
      </c>
      <c r="E5" s="29" t="s">
        <v>1638</v>
      </c>
      <c r="F5" s="29" t="s">
        <v>1639</v>
      </c>
    </row>
    <row r="6" spans="1:6">
      <c r="A6" s="30" t="s">
        <v>1640</v>
      </c>
      <c r="F6" s="31"/>
    </row>
    <row r="7" spans="1:6" ht="24">
      <c r="A7" s="32" t="s">
        <v>1641</v>
      </c>
      <c r="F7" s="31"/>
    </row>
    <row r="8" spans="1:6">
      <c r="A8" s="33" t="s">
        <v>1642</v>
      </c>
      <c r="F8" s="31"/>
    </row>
    <row r="9" spans="1:6">
      <c r="A9" s="30" t="s">
        <v>1643</v>
      </c>
      <c r="F9" s="34"/>
    </row>
    <row r="10" spans="1:6">
      <c r="A10" s="33" t="s">
        <v>1644</v>
      </c>
      <c r="F10" s="34"/>
    </row>
    <row r="11" spans="1:6">
      <c r="A11" s="35" t="s">
        <v>1645</v>
      </c>
      <c r="F11" s="34"/>
    </row>
    <row r="12" spans="1:6">
      <c r="A12" s="35" t="s">
        <v>1646</v>
      </c>
      <c r="F12" s="34"/>
    </row>
    <row r="13" spans="1:6">
      <c r="A13" s="35" t="s">
        <v>1647</v>
      </c>
      <c r="F13" s="34"/>
    </row>
    <row r="14" spans="1:6">
      <c r="A14" s="33" t="s">
        <v>1648</v>
      </c>
      <c r="F14" s="34"/>
    </row>
    <row r="15" spans="1:6">
      <c r="A15" s="35" t="s">
        <v>1645</v>
      </c>
      <c r="F15" s="34"/>
    </row>
    <row r="16" spans="1:6">
      <c r="A16" s="35" t="s">
        <v>1645</v>
      </c>
      <c r="F16" s="34"/>
    </row>
    <row r="17" spans="1:6">
      <c r="A17" s="35" t="s">
        <v>1647</v>
      </c>
      <c r="F17" s="34"/>
    </row>
    <row r="18" spans="1:6">
      <c r="A18" s="33" t="s">
        <v>1649</v>
      </c>
      <c r="B18" s="36"/>
      <c r="F18" s="34"/>
    </row>
    <row r="19" spans="1:6">
      <c r="A19" s="32" t="s">
        <v>1650</v>
      </c>
      <c r="F19" s="34"/>
    </row>
    <row r="20" spans="1:6">
      <c r="A20" s="32" t="s">
        <v>1651</v>
      </c>
      <c r="F20" s="34"/>
    </row>
    <row r="21" spans="1:6" ht="24">
      <c r="A21" s="32" t="s">
        <v>1652</v>
      </c>
      <c r="F21" s="34"/>
    </row>
    <row r="22" spans="1:6">
      <c r="A22" s="32" t="s">
        <v>1653</v>
      </c>
      <c r="F22" s="34"/>
    </row>
    <row r="23" spans="1:6">
      <c r="A23" s="32" t="s">
        <v>1654</v>
      </c>
      <c r="F23" s="34"/>
    </row>
    <row r="24" spans="1:6">
      <c r="A24" s="33" t="s">
        <v>1655</v>
      </c>
      <c r="F24" s="34"/>
    </row>
    <row r="25" spans="1:6">
      <c r="A25" s="33" t="s">
        <v>1656</v>
      </c>
      <c r="F25" s="34"/>
    </row>
    <row r="26" spans="1:6">
      <c r="A26" s="30" t="s">
        <v>1657</v>
      </c>
      <c r="F26" s="34"/>
    </row>
    <row r="27" spans="1:6">
      <c r="A27" s="33" t="s">
        <v>1658</v>
      </c>
      <c r="F27" s="34"/>
    </row>
    <row r="28" spans="1:6">
      <c r="A28" s="30" t="s">
        <v>1659</v>
      </c>
      <c r="F28" s="34"/>
    </row>
    <row r="29" spans="1:6">
      <c r="A29" s="33" t="s">
        <v>1644</v>
      </c>
      <c r="F29" s="34"/>
    </row>
    <row r="30" spans="1:6">
      <c r="A30" s="33" t="s">
        <v>1648</v>
      </c>
      <c r="F30" s="34"/>
    </row>
    <row r="31" spans="1:6">
      <c r="A31" s="33" t="s">
        <v>1660</v>
      </c>
      <c r="F31" s="34"/>
    </row>
    <row r="32" spans="1:6">
      <c r="A32" s="30" t="s">
        <v>1661</v>
      </c>
      <c r="F32" s="34"/>
    </row>
    <row r="33" spans="1:6">
      <c r="A33" s="33" t="s">
        <v>1662</v>
      </c>
      <c r="F33" s="34"/>
    </row>
    <row r="34" spans="1:6">
      <c r="A34" s="33" t="s">
        <v>1663</v>
      </c>
      <c r="F34" s="34"/>
    </row>
    <row r="35" spans="1:6">
      <c r="A35" s="33" t="s">
        <v>1664</v>
      </c>
      <c r="F35" s="34"/>
    </row>
    <row r="36" spans="1:6">
      <c r="A36" s="30" t="s">
        <v>1665</v>
      </c>
      <c r="F36" s="34"/>
    </row>
    <row r="37" spans="1:6">
      <c r="A37" s="30" t="s">
        <v>1666</v>
      </c>
      <c r="F37" s="34"/>
    </row>
    <row r="38" spans="1:6">
      <c r="A38" s="33" t="s">
        <v>1667</v>
      </c>
      <c r="F38" s="34"/>
    </row>
    <row r="39" spans="1:6">
      <c r="A39" s="33" t="s">
        <v>1668</v>
      </c>
      <c r="F39" s="34"/>
    </row>
    <row r="40" spans="1:6">
      <c r="A40" s="33" t="s">
        <v>1669</v>
      </c>
      <c r="F40" s="34"/>
    </row>
    <row r="41" spans="1:6" ht="24">
      <c r="A41" s="37" t="s">
        <v>1670</v>
      </c>
      <c r="F41" s="34"/>
    </row>
    <row r="42" spans="1:6">
      <c r="A42" s="33" t="s">
        <v>1668</v>
      </c>
      <c r="F42" s="34"/>
    </row>
    <row r="43" spans="1:6">
      <c r="A43" s="33" t="s">
        <v>1669</v>
      </c>
      <c r="F43" s="34"/>
    </row>
    <row r="44" spans="1:6">
      <c r="A44" s="30" t="s">
        <v>1671</v>
      </c>
      <c r="F44" s="34"/>
    </row>
    <row r="45" spans="1:6">
      <c r="A45" s="33" t="s">
        <v>1668</v>
      </c>
      <c r="F45" s="34"/>
    </row>
    <row r="46" spans="1:6">
      <c r="A46" s="33" t="s">
        <v>1669</v>
      </c>
      <c r="F46" s="34"/>
    </row>
    <row r="47" spans="1:6">
      <c r="A47" s="33" t="s">
        <v>1672</v>
      </c>
      <c r="F47" s="34"/>
    </row>
    <row r="48" spans="1:6">
      <c r="A48" s="30" t="s">
        <v>1673</v>
      </c>
      <c r="F48" s="34"/>
    </row>
    <row r="49" spans="1:6">
      <c r="A49" s="33" t="s">
        <v>1668</v>
      </c>
      <c r="F49" s="34"/>
    </row>
    <row r="50" spans="1:6">
      <c r="A50" s="33" t="s">
        <v>1669</v>
      </c>
      <c r="F50" s="34"/>
    </row>
    <row r="51" spans="1:6">
      <c r="A51" s="30" t="s">
        <v>1674</v>
      </c>
      <c r="F51" s="34"/>
    </row>
    <row r="52" spans="1:6">
      <c r="A52" s="33" t="s">
        <v>1675</v>
      </c>
      <c r="F52" s="34"/>
    </row>
    <row r="53" spans="1:6">
      <c r="A53" s="33" t="s">
        <v>1676</v>
      </c>
      <c r="F53" s="34"/>
    </row>
    <row r="54" spans="1:6">
      <c r="A54" s="30" t="s">
        <v>1677</v>
      </c>
      <c r="F54" s="34"/>
    </row>
    <row r="55" spans="1:6">
      <c r="A55" s="33" t="s">
        <v>1678</v>
      </c>
      <c r="F55" s="34"/>
    </row>
    <row r="56" spans="1:6" ht="15" thickBot="1">
      <c r="A56" s="38" t="s">
        <v>1679</v>
      </c>
      <c r="B56" s="39"/>
      <c r="C56" s="39"/>
      <c r="D56" s="39"/>
      <c r="E56" s="39"/>
      <c r="F56" s="40"/>
    </row>
    <row r="57" spans="1:6">
      <c r="A57" s="4"/>
    </row>
    <row r="58" spans="1:6">
      <c r="A58" s="4"/>
    </row>
    <row r="59" spans="1:6">
      <c r="A59" s="4"/>
    </row>
    <row r="60" spans="1:6">
      <c r="A60" s="4"/>
    </row>
    <row r="61" spans="1:6">
      <c r="A61" s="4"/>
    </row>
    <row r="62" spans="1:6">
      <c r="A62" s="4"/>
    </row>
    <row r="63" spans="1:6">
      <c r="A63" s="4"/>
    </row>
    <row r="64" spans="1:6">
      <c r="A64" s="4"/>
    </row>
  </sheetData>
  <mergeCells count="4">
    <mergeCell ref="A1:F1"/>
    <mergeCell ref="A2:F2"/>
    <mergeCell ref="A3:F3"/>
    <mergeCell ref="A4:F4"/>
  </mergeCells>
  <pageMargins left="0.7" right="0.7" top="0.75" bottom="0.75" header="0.3" footer="0.3"/>
  <pageSetup orientation="portrait"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0654B-B979-BC4A-9282-A736593057E5}">
  <dimension ref="A1:I45"/>
  <sheetViews>
    <sheetView showGridLines="0" zoomScaleNormal="100" workbookViewId="0">
      <selection activeCell="A44" sqref="A1:H45"/>
    </sheetView>
  </sheetViews>
  <sheetFormatPr baseColWidth="10" defaultColWidth="11.453125" defaultRowHeight="14"/>
  <cols>
    <col min="1" max="1" width="4.81640625" style="3" customWidth="1"/>
    <col min="2" max="2" width="25.453125" style="3" customWidth="1"/>
    <col min="3" max="3" width="16.453125" style="3" customWidth="1"/>
    <col min="4" max="4" width="14.26953125" style="3" customWidth="1"/>
    <col min="5" max="5" width="15.7265625" style="3" customWidth="1"/>
    <col min="6" max="6" width="16.26953125" style="3" customWidth="1"/>
    <col min="7" max="7" width="15.453125" style="3" customWidth="1"/>
    <col min="8" max="8" width="24.1796875" style="3" customWidth="1"/>
    <col min="9" max="9" width="11.453125" style="2"/>
    <col min="10" max="10" width="11.453125" style="3"/>
    <col min="11" max="11" width="14.1796875" style="3" bestFit="1" customWidth="1"/>
    <col min="12" max="256" width="11.453125" style="3"/>
    <col min="257" max="257" width="4.81640625" style="3" customWidth="1"/>
    <col min="258" max="258" width="25.453125" style="3" customWidth="1"/>
    <col min="259" max="259" width="16.453125" style="3" customWidth="1"/>
    <col min="260" max="260" width="14.26953125" style="3" customWidth="1"/>
    <col min="261" max="261" width="15.7265625" style="3" customWidth="1"/>
    <col min="262" max="262" width="16.26953125" style="3" customWidth="1"/>
    <col min="263" max="263" width="15.453125" style="3" customWidth="1"/>
    <col min="264" max="264" width="20.7265625" style="3" customWidth="1"/>
    <col min="265" max="512" width="11.453125" style="3"/>
    <col min="513" max="513" width="4.81640625" style="3" customWidth="1"/>
    <col min="514" max="514" width="25.453125" style="3" customWidth="1"/>
    <col min="515" max="515" width="16.453125" style="3" customWidth="1"/>
    <col min="516" max="516" width="14.26953125" style="3" customWidth="1"/>
    <col min="517" max="517" width="15.7265625" style="3" customWidth="1"/>
    <col min="518" max="518" width="16.26953125" style="3" customWidth="1"/>
    <col min="519" max="519" width="15.453125" style="3" customWidth="1"/>
    <col min="520" max="520" width="20.7265625" style="3" customWidth="1"/>
    <col min="521" max="768" width="11.453125" style="3"/>
    <col min="769" max="769" width="4.81640625" style="3" customWidth="1"/>
    <col min="770" max="770" width="25.453125" style="3" customWidth="1"/>
    <col min="771" max="771" width="16.453125" style="3" customWidth="1"/>
    <col min="772" max="772" width="14.26953125" style="3" customWidth="1"/>
    <col min="773" max="773" width="15.7265625" style="3" customWidth="1"/>
    <col min="774" max="774" width="16.26953125" style="3" customWidth="1"/>
    <col min="775" max="775" width="15.453125" style="3" customWidth="1"/>
    <col min="776" max="776" width="20.7265625" style="3" customWidth="1"/>
    <col min="777" max="1024" width="11.453125" style="3"/>
    <col min="1025" max="1025" width="4.81640625" style="3" customWidth="1"/>
    <col min="1026" max="1026" width="25.453125" style="3" customWidth="1"/>
    <col min="1027" max="1027" width="16.453125" style="3" customWidth="1"/>
    <col min="1028" max="1028" width="14.26953125" style="3" customWidth="1"/>
    <col min="1029" max="1029" width="15.7265625" style="3" customWidth="1"/>
    <col min="1030" max="1030" width="16.26953125" style="3" customWidth="1"/>
    <col min="1031" max="1031" width="15.453125" style="3" customWidth="1"/>
    <col min="1032" max="1032" width="20.7265625" style="3" customWidth="1"/>
    <col min="1033" max="1280" width="11.453125" style="3"/>
    <col min="1281" max="1281" width="4.81640625" style="3" customWidth="1"/>
    <col min="1282" max="1282" width="25.453125" style="3" customWidth="1"/>
    <col min="1283" max="1283" width="16.453125" style="3" customWidth="1"/>
    <col min="1284" max="1284" width="14.26953125" style="3" customWidth="1"/>
    <col min="1285" max="1285" width="15.7265625" style="3" customWidth="1"/>
    <col min="1286" max="1286" width="16.26953125" style="3" customWidth="1"/>
    <col min="1287" max="1287" width="15.453125" style="3" customWidth="1"/>
    <col min="1288" max="1288" width="20.7265625" style="3" customWidth="1"/>
    <col min="1289" max="1536" width="11.453125" style="3"/>
    <col min="1537" max="1537" width="4.81640625" style="3" customWidth="1"/>
    <col min="1538" max="1538" width="25.453125" style="3" customWidth="1"/>
    <col min="1539" max="1539" width="16.453125" style="3" customWidth="1"/>
    <col min="1540" max="1540" width="14.26953125" style="3" customWidth="1"/>
    <col min="1541" max="1541" width="15.7265625" style="3" customWidth="1"/>
    <col min="1542" max="1542" width="16.26953125" style="3" customWidth="1"/>
    <col min="1543" max="1543" width="15.453125" style="3" customWidth="1"/>
    <col min="1544" max="1544" width="20.7265625" style="3" customWidth="1"/>
    <col min="1545" max="1792" width="11.453125" style="3"/>
    <col min="1793" max="1793" width="4.81640625" style="3" customWidth="1"/>
    <col min="1794" max="1794" width="25.453125" style="3" customWidth="1"/>
    <col min="1795" max="1795" width="16.453125" style="3" customWidth="1"/>
    <col min="1796" max="1796" width="14.26953125" style="3" customWidth="1"/>
    <col min="1797" max="1797" width="15.7265625" style="3" customWidth="1"/>
    <col min="1798" max="1798" width="16.26953125" style="3" customWidth="1"/>
    <col min="1799" max="1799" width="15.453125" style="3" customWidth="1"/>
    <col min="1800" max="1800" width="20.7265625" style="3" customWidth="1"/>
    <col min="1801" max="2048" width="11.453125" style="3"/>
    <col min="2049" max="2049" width="4.81640625" style="3" customWidth="1"/>
    <col min="2050" max="2050" width="25.453125" style="3" customWidth="1"/>
    <col min="2051" max="2051" width="16.453125" style="3" customWidth="1"/>
    <col min="2052" max="2052" width="14.26953125" style="3" customWidth="1"/>
    <col min="2053" max="2053" width="15.7265625" style="3" customWidth="1"/>
    <col min="2054" max="2054" width="16.26953125" style="3" customWidth="1"/>
    <col min="2055" max="2055" width="15.453125" style="3" customWidth="1"/>
    <col min="2056" max="2056" width="20.7265625" style="3" customWidth="1"/>
    <col min="2057" max="2304" width="11.453125" style="3"/>
    <col min="2305" max="2305" width="4.81640625" style="3" customWidth="1"/>
    <col min="2306" max="2306" width="25.453125" style="3" customWidth="1"/>
    <col min="2307" max="2307" width="16.453125" style="3" customWidth="1"/>
    <col min="2308" max="2308" width="14.26953125" style="3" customWidth="1"/>
    <col min="2309" max="2309" width="15.7265625" style="3" customWidth="1"/>
    <col min="2310" max="2310" width="16.26953125" style="3" customWidth="1"/>
    <col min="2311" max="2311" width="15.453125" style="3" customWidth="1"/>
    <col min="2312" max="2312" width="20.7265625" style="3" customWidth="1"/>
    <col min="2313" max="2560" width="11.453125" style="3"/>
    <col min="2561" max="2561" width="4.81640625" style="3" customWidth="1"/>
    <col min="2562" max="2562" width="25.453125" style="3" customWidth="1"/>
    <col min="2563" max="2563" width="16.453125" style="3" customWidth="1"/>
    <col min="2564" max="2564" width="14.26953125" style="3" customWidth="1"/>
    <col min="2565" max="2565" width="15.7265625" style="3" customWidth="1"/>
    <col min="2566" max="2566" width="16.26953125" style="3" customWidth="1"/>
    <col min="2567" max="2567" width="15.453125" style="3" customWidth="1"/>
    <col min="2568" max="2568" width="20.7265625" style="3" customWidth="1"/>
    <col min="2569" max="2816" width="11.453125" style="3"/>
    <col min="2817" max="2817" width="4.81640625" style="3" customWidth="1"/>
    <col min="2818" max="2818" width="25.453125" style="3" customWidth="1"/>
    <col min="2819" max="2819" width="16.453125" style="3" customWidth="1"/>
    <col min="2820" max="2820" width="14.26953125" style="3" customWidth="1"/>
    <col min="2821" max="2821" width="15.7265625" style="3" customWidth="1"/>
    <col min="2822" max="2822" width="16.26953125" style="3" customWidth="1"/>
    <col min="2823" max="2823" width="15.453125" style="3" customWidth="1"/>
    <col min="2824" max="2824" width="20.7265625" style="3" customWidth="1"/>
    <col min="2825" max="3072" width="11.453125" style="3"/>
    <col min="3073" max="3073" width="4.81640625" style="3" customWidth="1"/>
    <col min="3074" max="3074" width="25.453125" style="3" customWidth="1"/>
    <col min="3075" max="3075" width="16.453125" style="3" customWidth="1"/>
    <col min="3076" max="3076" width="14.26953125" style="3" customWidth="1"/>
    <col min="3077" max="3077" width="15.7265625" style="3" customWidth="1"/>
    <col min="3078" max="3078" width="16.26953125" style="3" customWidth="1"/>
    <col min="3079" max="3079" width="15.453125" style="3" customWidth="1"/>
    <col min="3080" max="3080" width="20.7265625" style="3" customWidth="1"/>
    <col min="3081" max="3328" width="11.453125" style="3"/>
    <col min="3329" max="3329" width="4.81640625" style="3" customWidth="1"/>
    <col min="3330" max="3330" width="25.453125" style="3" customWidth="1"/>
    <col min="3331" max="3331" width="16.453125" style="3" customWidth="1"/>
    <col min="3332" max="3332" width="14.26953125" style="3" customWidth="1"/>
    <col min="3333" max="3333" width="15.7265625" style="3" customWidth="1"/>
    <col min="3334" max="3334" width="16.26953125" style="3" customWidth="1"/>
    <col min="3335" max="3335" width="15.453125" style="3" customWidth="1"/>
    <col min="3336" max="3336" width="20.7265625" style="3" customWidth="1"/>
    <col min="3337" max="3584" width="11.453125" style="3"/>
    <col min="3585" max="3585" width="4.81640625" style="3" customWidth="1"/>
    <col min="3586" max="3586" width="25.453125" style="3" customWidth="1"/>
    <col min="3587" max="3587" width="16.453125" style="3" customWidth="1"/>
    <col min="3588" max="3588" width="14.26953125" style="3" customWidth="1"/>
    <col min="3589" max="3589" width="15.7265625" style="3" customWidth="1"/>
    <col min="3590" max="3590" width="16.26953125" style="3" customWidth="1"/>
    <col min="3591" max="3591" width="15.453125" style="3" customWidth="1"/>
    <col min="3592" max="3592" width="20.7265625" style="3" customWidth="1"/>
    <col min="3593" max="3840" width="11.453125" style="3"/>
    <col min="3841" max="3841" width="4.81640625" style="3" customWidth="1"/>
    <col min="3842" max="3842" width="25.453125" style="3" customWidth="1"/>
    <col min="3843" max="3843" width="16.453125" style="3" customWidth="1"/>
    <col min="3844" max="3844" width="14.26953125" style="3" customWidth="1"/>
    <col min="3845" max="3845" width="15.7265625" style="3" customWidth="1"/>
    <col min="3846" max="3846" width="16.26953125" style="3" customWidth="1"/>
    <col min="3847" max="3847" width="15.453125" style="3" customWidth="1"/>
    <col min="3848" max="3848" width="20.7265625" style="3" customWidth="1"/>
    <col min="3849" max="4096" width="11.453125" style="3"/>
    <col min="4097" max="4097" width="4.81640625" style="3" customWidth="1"/>
    <col min="4098" max="4098" width="25.453125" style="3" customWidth="1"/>
    <col min="4099" max="4099" width="16.453125" style="3" customWidth="1"/>
    <col min="4100" max="4100" width="14.26953125" style="3" customWidth="1"/>
    <col min="4101" max="4101" width="15.7265625" style="3" customWidth="1"/>
    <col min="4102" max="4102" width="16.26953125" style="3" customWidth="1"/>
    <col min="4103" max="4103" width="15.453125" style="3" customWidth="1"/>
    <col min="4104" max="4104" width="20.7265625" style="3" customWidth="1"/>
    <col min="4105" max="4352" width="11.453125" style="3"/>
    <col min="4353" max="4353" width="4.81640625" style="3" customWidth="1"/>
    <col min="4354" max="4354" width="25.453125" style="3" customWidth="1"/>
    <col min="4355" max="4355" width="16.453125" style="3" customWidth="1"/>
    <col min="4356" max="4356" width="14.26953125" style="3" customWidth="1"/>
    <col min="4357" max="4357" width="15.7265625" style="3" customWidth="1"/>
    <col min="4358" max="4358" width="16.26953125" style="3" customWidth="1"/>
    <col min="4359" max="4359" width="15.453125" style="3" customWidth="1"/>
    <col min="4360" max="4360" width="20.7265625" style="3" customWidth="1"/>
    <col min="4361" max="4608" width="11.453125" style="3"/>
    <col min="4609" max="4609" width="4.81640625" style="3" customWidth="1"/>
    <col min="4610" max="4610" width="25.453125" style="3" customWidth="1"/>
    <col min="4611" max="4611" width="16.453125" style="3" customWidth="1"/>
    <col min="4612" max="4612" width="14.26953125" style="3" customWidth="1"/>
    <col min="4613" max="4613" width="15.7265625" style="3" customWidth="1"/>
    <col min="4614" max="4614" width="16.26953125" style="3" customWidth="1"/>
    <col min="4615" max="4615" width="15.453125" style="3" customWidth="1"/>
    <col min="4616" max="4616" width="20.7265625" style="3" customWidth="1"/>
    <col min="4617" max="4864" width="11.453125" style="3"/>
    <col min="4865" max="4865" width="4.81640625" style="3" customWidth="1"/>
    <col min="4866" max="4866" width="25.453125" style="3" customWidth="1"/>
    <col min="4867" max="4867" width="16.453125" style="3" customWidth="1"/>
    <col min="4868" max="4868" width="14.26953125" style="3" customWidth="1"/>
    <col min="4869" max="4869" width="15.7265625" style="3" customWidth="1"/>
    <col min="4870" max="4870" width="16.26953125" style="3" customWidth="1"/>
    <col min="4871" max="4871" width="15.453125" style="3" customWidth="1"/>
    <col min="4872" max="4872" width="20.7265625" style="3" customWidth="1"/>
    <col min="4873" max="5120" width="11.453125" style="3"/>
    <col min="5121" max="5121" width="4.81640625" style="3" customWidth="1"/>
    <col min="5122" max="5122" width="25.453125" style="3" customWidth="1"/>
    <col min="5123" max="5123" width="16.453125" style="3" customWidth="1"/>
    <col min="5124" max="5124" width="14.26953125" style="3" customWidth="1"/>
    <col min="5125" max="5125" width="15.7265625" style="3" customWidth="1"/>
    <col min="5126" max="5126" width="16.26953125" style="3" customWidth="1"/>
    <col min="5127" max="5127" width="15.453125" style="3" customWidth="1"/>
    <col min="5128" max="5128" width="20.7265625" style="3" customWidth="1"/>
    <col min="5129" max="5376" width="11.453125" style="3"/>
    <col min="5377" max="5377" width="4.81640625" style="3" customWidth="1"/>
    <col min="5378" max="5378" width="25.453125" style="3" customWidth="1"/>
    <col min="5379" max="5379" width="16.453125" style="3" customWidth="1"/>
    <col min="5380" max="5380" width="14.26953125" style="3" customWidth="1"/>
    <col min="5381" max="5381" width="15.7265625" style="3" customWidth="1"/>
    <col min="5382" max="5382" width="16.26953125" style="3" customWidth="1"/>
    <col min="5383" max="5383" width="15.453125" style="3" customWidth="1"/>
    <col min="5384" max="5384" width="20.7265625" style="3" customWidth="1"/>
    <col min="5385" max="5632" width="11.453125" style="3"/>
    <col min="5633" max="5633" width="4.81640625" style="3" customWidth="1"/>
    <col min="5634" max="5634" width="25.453125" style="3" customWidth="1"/>
    <col min="5635" max="5635" width="16.453125" style="3" customWidth="1"/>
    <col min="5636" max="5636" width="14.26953125" style="3" customWidth="1"/>
    <col min="5637" max="5637" width="15.7265625" style="3" customWidth="1"/>
    <col min="5638" max="5638" width="16.26953125" style="3" customWidth="1"/>
    <col min="5639" max="5639" width="15.453125" style="3" customWidth="1"/>
    <col min="5640" max="5640" width="20.7265625" style="3" customWidth="1"/>
    <col min="5641" max="5888" width="11.453125" style="3"/>
    <col min="5889" max="5889" width="4.81640625" style="3" customWidth="1"/>
    <col min="5890" max="5890" width="25.453125" style="3" customWidth="1"/>
    <col min="5891" max="5891" width="16.453125" style="3" customWidth="1"/>
    <col min="5892" max="5892" width="14.26953125" style="3" customWidth="1"/>
    <col min="5893" max="5893" width="15.7265625" style="3" customWidth="1"/>
    <col min="5894" max="5894" width="16.26953125" style="3" customWidth="1"/>
    <col min="5895" max="5895" width="15.453125" style="3" customWidth="1"/>
    <col min="5896" max="5896" width="20.7265625" style="3" customWidth="1"/>
    <col min="5897" max="6144" width="11.453125" style="3"/>
    <col min="6145" max="6145" width="4.81640625" style="3" customWidth="1"/>
    <col min="6146" max="6146" width="25.453125" style="3" customWidth="1"/>
    <col min="6147" max="6147" width="16.453125" style="3" customWidth="1"/>
    <col min="6148" max="6148" width="14.26953125" style="3" customWidth="1"/>
    <col min="6149" max="6149" width="15.7265625" style="3" customWidth="1"/>
    <col min="6150" max="6150" width="16.26953125" style="3" customWidth="1"/>
    <col min="6151" max="6151" width="15.453125" style="3" customWidth="1"/>
    <col min="6152" max="6152" width="20.7265625" style="3" customWidth="1"/>
    <col min="6153" max="6400" width="11.453125" style="3"/>
    <col min="6401" max="6401" width="4.81640625" style="3" customWidth="1"/>
    <col min="6402" max="6402" width="25.453125" style="3" customWidth="1"/>
    <col min="6403" max="6403" width="16.453125" style="3" customWidth="1"/>
    <col min="6404" max="6404" width="14.26953125" style="3" customWidth="1"/>
    <col min="6405" max="6405" width="15.7265625" style="3" customWidth="1"/>
    <col min="6406" max="6406" width="16.26953125" style="3" customWidth="1"/>
    <col min="6407" max="6407" width="15.453125" style="3" customWidth="1"/>
    <col min="6408" max="6408" width="20.7265625" style="3" customWidth="1"/>
    <col min="6409" max="6656" width="11.453125" style="3"/>
    <col min="6657" max="6657" width="4.81640625" style="3" customWidth="1"/>
    <col min="6658" max="6658" width="25.453125" style="3" customWidth="1"/>
    <col min="6659" max="6659" width="16.453125" style="3" customWidth="1"/>
    <col min="6660" max="6660" width="14.26953125" style="3" customWidth="1"/>
    <col min="6661" max="6661" width="15.7265625" style="3" customWidth="1"/>
    <col min="6662" max="6662" width="16.26953125" style="3" customWidth="1"/>
    <col min="6663" max="6663" width="15.453125" style="3" customWidth="1"/>
    <col min="6664" max="6664" width="20.7265625" style="3" customWidth="1"/>
    <col min="6665" max="6912" width="11.453125" style="3"/>
    <col min="6913" max="6913" width="4.81640625" style="3" customWidth="1"/>
    <col min="6914" max="6914" width="25.453125" style="3" customWidth="1"/>
    <col min="6915" max="6915" width="16.453125" style="3" customWidth="1"/>
    <col min="6916" max="6916" width="14.26953125" style="3" customWidth="1"/>
    <col min="6917" max="6917" width="15.7265625" style="3" customWidth="1"/>
    <col min="6918" max="6918" width="16.26953125" style="3" customWidth="1"/>
    <col min="6919" max="6919" width="15.453125" style="3" customWidth="1"/>
    <col min="6920" max="6920" width="20.7265625" style="3" customWidth="1"/>
    <col min="6921" max="7168" width="11.453125" style="3"/>
    <col min="7169" max="7169" width="4.81640625" style="3" customWidth="1"/>
    <col min="7170" max="7170" width="25.453125" style="3" customWidth="1"/>
    <col min="7171" max="7171" width="16.453125" style="3" customWidth="1"/>
    <col min="7172" max="7172" width="14.26953125" style="3" customWidth="1"/>
    <col min="7173" max="7173" width="15.7265625" style="3" customWidth="1"/>
    <col min="7174" max="7174" width="16.26953125" style="3" customWidth="1"/>
    <col min="7175" max="7175" width="15.453125" style="3" customWidth="1"/>
    <col min="7176" max="7176" width="20.7265625" style="3" customWidth="1"/>
    <col min="7177" max="7424" width="11.453125" style="3"/>
    <col min="7425" max="7425" width="4.81640625" style="3" customWidth="1"/>
    <col min="7426" max="7426" width="25.453125" style="3" customWidth="1"/>
    <col min="7427" max="7427" width="16.453125" style="3" customWidth="1"/>
    <col min="7428" max="7428" width="14.26953125" style="3" customWidth="1"/>
    <col min="7429" max="7429" width="15.7265625" style="3" customWidth="1"/>
    <col min="7430" max="7430" width="16.26953125" style="3" customWidth="1"/>
    <col min="7431" max="7431" width="15.453125" style="3" customWidth="1"/>
    <col min="7432" max="7432" width="20.7265625" style="3" customWidth="1"/>
    <col min="7433" max="7680" width="11.453125" style="3"/>
    <col min="7681" max="7681" width="4.81640625" style="3" customWidth="1"/>
    <col min="7682" max="7682" width="25.453125" style="3" customWidth="1"/>
    <col min="7683" max="7683" width="16.453125" style="3" customWidth="1"/>
    <col min="7684" max="7684" width="14.26953125" style="3" customWidth="1"/>
    <col min="7685" max="7685" width="15.7265625" style="3" customWidth="1"/>
    <col min="7686" max="7686" width="16.26953125" style="3" customWidth="1"/>
    <col min="7687" max="7687" width="15.453125" style="3" customWidth="1"/>
    <col min="7688" max="7688" width="20.7265625" style="3" customWidth="1"/>
    <col min="7689" max="7936" width="11.453125" style="3"/>
    <col min="7937" max="7937" width="4.81640625" style="3" customWidth="1"/>
    <col min="7938" max="7938" width="25.453125" style="3" customWidth="1"/>
    <col min="7939" max="7939" width="16.453125" style="3" customWidth="1"/>
    <col min="7940" max="7940" width="14.26953125" style="3" customWidth="1"/>
    <col min="7941" max="7941" width="15.7265625" style="3" customWidth="1"/>
    <col min="7942" max="7942" width="16.26953125" style="3" customWidth="1"/>
    <col min="7943" max="7943" width="15.453125" style="3" customWidth="1"/>
    <col min="7944" max="7944" width="20.7265625" style="3" customWidth="1"/>
    <col min="7945" max="8192" width="11.453125" style="3"/>
    <col min="8193" max="8193" width="4.81640625" style="3" customWidth="1"/>
    <col min="8194" max="8194" width="25.453125" style="3" customWidth="1"/>
    <col min="8195" max="8195" width="16.453125" style="3" customWidth="1"/>
    <col min="8196" max="8196" width="14.26953125" style="3" customWidth="1"/>
    <col min="8197" max="8197" width="15.7265625" style="3" customWidth="1"/>
    <col min="8198" max="8198" width="16.26953125" style="3" customWidth="1"/>
    <col min="8199" max="8199" width="15.453125" style="3" customWidth="1"/>
    <col min="8200" max="8200" width="20.7265625" style="3" customWidth="1"/>
    <col min="8201" max="8448" width="11.453125" style="3"/>
    <col min="8449" max="8449" width="4.81640625" style="3" customWidth="1"/>
    <col min="8450" max="8450" width="25.453125" style="3" customWidth="1"/>
    <col min="8451" max="8451" width="16.453125" style="3" customWidth="1"/>
    <col min="8452" max="8452" width="14.26953125" style="3" customWidth="1"/>
    <col min="8453" max="8453" width="15.7265625" style="3" customWidth="1"/>
    <col min="8454" max="8454" width="16.26953125" style="3" customWidth="1"/>
    <col min="8455" max="8455" width="15.453125" style="3" customWidth="1"/>
    <col min="8456" max="8456" width="20.7265625" style="3" customWidth="1"/>
    <col min="8457" max="8704" width="11.453125" style="3"/>
    <col min="8705" max="8705" width="4.81640625" style="3" customWidth="1"/>
    <col min="8706" max="8706" width="25.453125" style="3" customWidth="1"/>
    <col min="8707" max="8707" width="16.453125" style="3" customWidth="1"/>
    <col min="8708" max="8708" width="14.26953125" style="3" customWidth="1"/>
    <col min="8709" max="8709" width="15.7265625" style="3" customWidth="1"/>
    <col min="8710" max="8710" width="16.26953125" style="3" customWidth="1"/>
    <col min="8711" max="8711" width="15.453125" style="3" customWidth="1"/>
    <col min="8712" max="8712" width="20.7265625" style="3" customWidth="1"/>
    <col min="8713" max="8960" width="11.453125" style="3"/>
    <col min="8961" max="8961" width="4.81640625" style="3" customWidth="1"/>
    <col min="8962" max="8962" width="25.453125" style="3" customWidth="1"/>
    <col min="8963" max="8963" width="16.453125" style="3" customWidth="1"/>
    <col min="8964" max="8964" width="14.26953125" style="3" customWidth="1"/>
    <col min="8965" max="8965" width="15.7265625" style="3" customWidth="1"/>
    <col min="8966" max="8966" width="16.26953125" style="3" customWidth="1"/>
    <col min="8967" max="8967" width="15.453125" style="3" customWidth="1"/>
    <col min="8968" max="8968" width="20.7265625" style="3" customWidth="1"/>
    <col min="8969" max="9216" width="11.453125" style="3"/>
    <col min="9217" max="9217" width="4.81640625" style="3" customWidth="1"/>
    <col min="9218" max="9218" width="25.453125" style="3" customWidth="1"/>
    <col min="9219" max="9219" width="16.453125" style="3" customWidth="1"/>
    <col min="9220" max="9220" width="14.26953125" style="3" customWidth="1"/>
    <col min="9221" max="9221" width="15.7265625" style="3" customWidth="1"/>
    <col min="9222" max="9222" width="16.26953125" style="3" customWidth="1"/>
    <col min="9223" max="9223" width="15.453125" style="3" customWidth="1"/>
    <col min="9224" max="9224" width="20.7265625" style="3" customWidth="1"/>
    <col min="9225" max="9472" width="11.453125" style="3"/>
    <col min="9473" max="9473" width="4.81640625" style="3" customWidth="1"/>
    <col min="9474" max="9474" width="25.453125" style="3" customWidth="1"/>
    <col min="9475" max="9475" width="16.453125" style="3" customWidth="1"/>
    <col min="9476" max="9476" width="14.26953125" style="3" customWidth="1"/>
    <col min="9477" max="9477" width="15.7265625" style="3" customWidth="1"/>
    <col min="9478" max="9478" width="16.26953125" style="3" customWidth="1"/>
    <col min="9479" max="9479" width="15.453125" style="3" customWidth="1"/>
    <col min="9480" max="9480" width="20.7265625" style="3" customWidth="1"/>
    <col min="9481" max="9728" width="11.453125" style="3"/>
    <col min="9729" max="9729" width="4.81640625" style="3" customWidth="1"/>
    <col min="9730" max="9730" width="25.453125" style="3" customWidth="1"/>
    <col min="9731" max="9731" width="16.453125" style="3" customWidth="1"/>
    <col min="9732" max="9732" width="14.26953125" style="3" customWidth="1"/>
    <col min="9733" max="9733" width="15.7265625" style="3" customWidth="1"/>
    <col min="9734" max="9734" width="16.26953125" style="3" customWidth="1"/>
    <col min="9735" max="9735" width="15.453125" style="3" customWidth="1"/>
    <col min="9736" max="9736" width="20.7265625" style="3" customWidth="1"/>
    <col min="9737" max="9984" width="11.453125" style="3"/>
    <col min="9985" max="9985" width="4.81640625" style="3" customWidth="1"/>
    <col min="9986" max="9986" width="25.453125" style="3" customWidth="1"/>
    <col min="9987" max="9987" width="16.453125" style="3" customWidth="1"/>
    <col min="9988" max="9988" width="14.26953125" style="3" customWidth="1"/>
    <col min="9989" max="9989" width="15.7265625" style="3" customWidth="1"/>
    <col min="9990" max="9990" width="16.26953125" style="3" customWidth="1"/>
    <col min="9991" max="9991" width="15.453125" style="3" customWidth="1"/>
    <col min="9992" max="9992" width="20.7265625" style="3" customWidth="1"/>
    <col min="9993" max="10240" width="11.453125" style="3"/>
    <col min="10241" max="10241" width="4.81640625" style="3" customWidth="1"/>
    <col min="10242" max="10242" width="25.453125" style="3" customWidth="1"/>
    <col min="10243" max="10243" width="16.453125" style="3" customWidth="1"/>
    <col min="10244" max="10244" width="14.26953125" style="3" customWidth="1"/>
    <col min="10245" max="10245" width="15.7265625" style="3" customWidth="1"/>
    <col min="10246" max="10246" width="16.26953125" style="3" customWidth="1"/>
    <col min="10247" max="10247" width="15.453125" style="3" customWidth="1"/>
    <col min="10248" max="10248" width="20.7265625" style="3" customWidth="1"/>
    <col min="10249" max="10496" width="11.453125" style="3"/>
    <col min="10497" max="10497" width="4.81640625" style="3" customWidth="1"/>
    <col min="10498" max="10498" width="25.453125" style="3" customWidth="1"/>
    <col min="10499" max="10499" width="16.453125" style="3" customWidth="1"/>
    <col min="10500" max="10500" width="14.26953125" style="3" customWidth="1"/>
    <col min="10501" max="10501" width="15.7265625" style="3" customWidth="1"/>
    <col min="10502" max="10502" width="16.26953125" style="3" customWidth="1"/>
    <col min="10503" max="10503" width="15.453125" style="3" customWidth="1"/>
    <col min="10504" max="10504" width="20.7265625" style="3" customWidth="1"/>
    <col min="10505" max="10752" width="11.453125" style="3"/>
    <col min="10753" max="10753" width="4.81640625" style="3" customWidth="1"/>
    <col min="10754" max="10754" width="25.453125" style="3" customWidth="1"/>
    <col min="10755" max="10755" width="16.453125" style="3" customWidth="1"/>
    <col min="10756" max="10756" width="14.26953125" style="3" customWidth="1"/>
    <col min="10757" max="10757" width="15.7265625" style="3" customWidth="1"/>
    <col min="10758" max="10758" width="16.26953125" style="3" customWidth="1"/>
    <col min="10759" max="10759" width="15.453125" style="3" customWidth="1"/>
    <col min="10760" max="10760" width="20.7265625" style="3" customWidth="1"/>
    <col min="10761" max="11008" width="11.453125" style="3"/>
    <col min="11009" max="11009" width="4.81640625" style="3" customWidth="1"/>
    <col min="11010" max="11010" width="25.453125" style="3" customWidth="1"/>
    <col min="11011" max="11011" width="16.453125" style="3" customWidth="1"/>
    <col min="11012" max="11012" width="14.26953125" style="3" customWidth="1"/>
    <col min="11013" max="11013" width="15.7265625" style="3" customWidth="1"/>
    <col min="11014" max="11014" width="16.26953125" style="3" customWidth="1"/>
    <col min="11015" max="11015" width="15.453125" style="3" customWidth="1"/>
    <col min="11016" max="11016" width="20.7265625" style="3" customWidth="1"/>
    <col min="11017" max="11264" width="11.453125" style="3"/>
    <col min="11265" max="11265" width="4.81640625" style="3" customWidth="1"/>
    <col min="11266" max="11266" width="25.453125" style="3" customWidth="1"/>
    <col min="11267" max="11267" width="16.453125" style="3" customWidth="1"/>
    <col min="11268" max="11268" width="14.26953125" style="3" customWidth="1"/>
    <col min="11269" max="11269" width="15.7265625" style="3" customWidth="1"/>
    <col min="11270" max="11270" width="16.26953125" style="3" customWidth="1"/>
    <col min="11271" max="11271" width="15.453125" style="3" customWidth="1"/>
    <col min="11272" max="11272" width="20.7265625" style="3" customWidth="1"/>
    <col min="11273" max="11520" width="11.453125" style="3"/>
    <col min="11521" max="11521" width="4.81640625" style="3" customWidth="1"/>
    <col min="11522" max="11522" width="25.453125" style="3" customWidth="1"/>
    <col min="11523" max="11523" width="16.453125" style="3" customWidth="1"/>
    <col min="11524" max="11524" width="14.26953125" style="3" customWidth="1"/>
    <col min="11525" max="11525" width="15.7265625" style="3" customWidth="1"/>
    <col min="11526" max="11526" width="16.26953125" style="3" customWidth="1"/>
    <col min="11527" max="11527" width="15.453125" style="3" customWidth="1"/>
    <col min="11528" max="11528" width="20.7265625" style="3" customWidth="1"/>
    <col min="11529" max="11776" width="11.453125" style="3"/>
    <col min="11777" max="11777" width="4.81640625" style="3" customWidth="1"/>
    <col min="11778" max="11778" width="25.453125" style="3" customWidth="1"/>
    <col min="11779" max="11779" width="16.453125" style="3" customWidth="1"/>
    <col min="11780" max="11780" width="14.26953125" style="3" customWidth="1"/>
    <col min="11781" max="11781" width="15.7265625" style="3" customWidth="1"/>
    <col min="11782" max="11782" width="16.26953125" style="3" customWidth="1"/>
    <col min="11783" max="11783" width="15.453125" style="3" customWidth="1"/>
    <col min="11784" max="11784" width="20.7265625" style="3" customWidth="1"/>
    <col min="11785" max="12032" width="11.453125" style="3"/>
    <col min="12033" max="12033" width="4.81640625" style="3" customWidth="1"/>
    <col min="12034" max="12034" width="25.453125" style="3" customWidth="1"/>
    <col min="12035" max="12035" width="16.453125" style="3" customWidth="1"/>
    <col min="12036" max="12036" width="14.26953125" style="3" customWidth="1"/>
    <col min="12037" max="12037" width="15.7265625" style="3" customWidth="1"/>
    <col min="12038" max="12038" width="16.26953125" style="3" customWidth="1"/>
    <col min="12039" max="12039" width="15.453125" style="3" customWidth="1"/>
    <col min="12040" max="12040" width="20.7265625" style="3" customWidth="1"/>
    <col min="12041" max="12288" width="11.453125" style="3"/>
    <col min="12289" max="12289" width="4.81640625" style="3" customWidth="1"/>
    <col min="12290" max="12290" width="25.453125" style="3" customWidth="1"/>
    <col min="12291" max="12291" width="16.453125" style="3" customWidth="1"/>
    <col min="12292" max="12292" width="14.26953125" style="3" customWidth="1"/>
    <col min="12293" max="12293" width="15.7265625" style="3" customWidth="1"/>
    <col min="12294" max="12294" width="16.26953125" style="3" customWidth="1"/>
    <col min="12295" max="12295" width="15.453125" style="3" customWidth="1"/>
    <col min="12296" max="12296" width="20.7265625" style="3" customWidth="1"/>
    <col min="12297" max="12544" width="11.453125" style="3"/>
    <col min="12545" max="12545" width="4.81640625" style="3" customWidth="1"/>
    <col min="12546" max="12546" width="25.453125" style="3" customWidth="1"/>
    <col min="12547" max="12547" width="16.453125" style="3" customWidth="1"/>
    <col min="12548" max="12548" width="14.26953125" style="3" customWidth="1"/>
    <col min="12549" max="12549" width="15.7265625" style="3" customWidth="1"/>
    <col min="12550" max="12550" width="16.26953125" style="3" customWidth="1"/>
    <col min="12551" max="12551" width="15.453125" style="3" customWidth="1"/>
    <col min="12552" max="12552" width="20.7265625" style="3" customWidth="1"/>
    <col min="12553" max="12800" width="11.453125" style="3"/>
    <col min="12801" max="12801" width="4.81640625" style="3" customWidth="1"/>
    <col min="12802" max="12802" width="25.453125" style="3" customWidth="1"/>
    <col min="12803" max="12803" width="16.453125" style="3" customWidth="1"/>
    <col min="12804" max="12804" width="14.26953125" style="3" customWidth="1"/>
    <col min="12805" max="12805" width="15.7265625" style="3" customWidth="1"/>
    <col min="12806" max="12806" width="16.26953125" style="3" customWidth="1"/>
    <col min="12807" max="12807" width="15.453125" style="3" customWidth="1"/>
    <col min="12808" max="12808" width="20.7265625" style="3" customWidth="1"/>
    <col min="12809" max="13056" width="11.453125" style="3"/>
    <col min="13057" max="13057" width="4.81640625" style="3" customWidth="1"/>
    <col min="13058" max="13058" width="25.453125" style="3" customWidth="1"/>
    <col min="13059" max="13059" width="16.453125" style="3" customWidth="1"/>
    <col min="13060" max="13060" width="14.26953125" style="3" customWidth="1"/>
    <col min="13061" max="13061" width="15.7265625" style="3" customWidth="1"/>
    <col min="13062" max="13062" width="16.26953125" style="3" customWidth="1"/>
    <col min="13063" max="13063" width="15.453125" style="3" customWidth="1"/>
    <col min="13064" max="13064" width="20.7265625" style="3" customWidth="1"/>
    <col min="13065" max="13312" width="11.453125" style="3"/>
    <col min="13313" max="13313" width="4.81640625" style="3" customWidth="1"/>
    <col min="13314" max="13314" width="25.453125" style="3" customWidth="1"/>
    <col min="13315" max="13315" width="16.453125" style="3" customWidth="1"/>
    <col min="13316" max="13316" width="14.26953125" style="3" customWidth="1"/>
    <col min="13317" max="13317" width="15.7265625" style="3" customWidth="1"/>
    <col min="13318" max="13318" width="16.26953125" style="3" customWidth="1"/>
    <col min="13319" max="13319" width="15.453125" style="3" customWidth="1"/>
    <col min="13320" max="13320" width="20.7265625" style="3" customWidth="1"/>
    <col min="13321" max="13568" width="11.453125" style="3"/>
    <col min="13569" max="13569" width="4.81640625" style="3" customWidth="1"/>
    <col min="13570" max="13570" width="25.453125" style="3" customWidth="1"/>
    <col min="13571" max="13571" width="16.453125" style="3" customWidth="1"/>
    <col min="13572" max="13572" width="14.26953125" style="3" customWidth="1"/>
    <col min="13573" max="13573" width="15.7265625" style="3" customWidth="1"/>
    <col min="13574" max="13574" width="16.26953125" style="3" customWidth="1"/>
    <col min="13575" max="13575" width="15.453125" style="3" customWidth="1"/>
    <col min="13576" max="13576" width="20.7265625" style="3" customWidth="1"/>
    <col min="13577" max="13824" width="11.453125" style="3"/>
    <col min="13825" max="13825" width="4.81640625" style="3" customWidth="1"/>
    <col min="13826" max="13826" width="25.453125" style="3" customWidth="1"/>
    <col min="13827" max="13827" width="16.453125" style="3" customWidth="1"/>
    <col min="13828" max="13828" width="14.26953125" style="3" customWidth="1"/>
    <col min="13829" max="13829" width="15.7265625" style="3" customWidth="1"/>
    <col min="13830" max="13830" width="16.26953125" style="3" customWidth="1"/>
    <col min="13831" max="13831" width="15.453125" style="3" customWidth="1"/>
    <col min="13832" max="13832" width="20.7265625" style="3" customWidth="1"/>
    <col min="13833" max="14080" width="11.453125" style="3"/>
    <col min="14081" max="14081" width="4.81640625" style="3" customWidth="1"/>
    <col min="14082" max="14082" width="25.453125" style="3" customWidth="1"/>
    <col min="14083" max="14083" width="16.453125" style="3" customWidth="1"/>
    <col min="14084" max="14084" width="14.26953125" style="3" customWidth="1"/>
    <col min="14085" max="14085" width="15.7265625" style="3" customWidth="1"/>
    <col min="14086" max="14086" width="16.26953125" style="3" customWidth="1"/>
    <col min="14087" max="14087" width="15.453125" style="3" customWidth="1"/>
    <col min="14088" max="14088" width="20.7265625" style="3" customWidth="1"/>
    <col min="14089" max="14336" width="11.453125" style="3"/>
    <col min="14337" max="14337" width="4.81640625" style="3" customWidth="1"/>
    <col min="14338" max="14338" width="25.453125" style="3" customWidth="1"/>
    <col min="14339" max="14339" width="16.453125" style="3" customWidth="1"/>
    <col min="14340" max="14340" width="14.26953125" style="3" customWidth="1"/>
    <col min="14341" max="14341" width="15.7265625" style="3" customWidth="1"/>
    <col min="14342" max="14342" width="16.26953125" style="3" customWidth="1"/>
    <col min="14343" max="14343" width="15.453125" style="3" customWidth="1"/>
    <col min="14344" max="14344" width="20.7265625" style="3" customWidth="1"/>
    <col min="14345" max="14592" width="11.453125" style="3"/>
    <col min="14593" max="14593" width="4.81640625" style="3" customWidth="1"/>
    <col min="14594" max="14594" width="25.453125" style="3" customWidth="1"/>
    <col min="14595" max="14595" width="16.453125" style="3" customWidth="1"/>
    <col min="14596" max="14596" width="14.26953125" style="3" customWidth="1"/>
    <col min="14597" max="14597" width="15.7265625" style="3" customWidth="1"/>
    <col min="14598" max="14598" width="16.26953125" style="3" customWidth="1"/>
    <col min="14599" max="14599" width="15.453125" style="3" customWidth="1"/>
    <col min="14600" max="14600" width="20.7265625" style="3" customWidth="1"/>
    <col min="14601" max="14848" width="11.453125" style="3"/>
    <col min="14849" max="14849" width="4.81640625" style="3" customWidth="1"/>
    <col min="14850" max="14850" width="25.453125" style="3" customWidth="1"/>
    <col min="14851" max="14851" width="16.453125" style="3" customWidth="1"/>
    <col min="14852" max="14852" width="14.26953125" style="3" customWidth="1"/>
    <col min="14853" max="14853" width="15.7265625" style="3" customWidth="1"/>
    <col min="14854" max="14854" width="16.26953125" style="3" customWidth="1"/>
    <col min="14855" max="14855" width="15.453125" style="3" customWidth="1"/>
    <col min="14856" max="14856" width="20.7265625" style="3" customWidth="1"/>
    <col min="14857" max="15104" width="11.453125" style="3"/>
    <col min="15105" max="15105" width="4.81640625" style="3" customWidth="1"/>
    <col min="15106" max="15106" width="25.453125" style="3" customWidth="1"/>
    <col min="15107" max="15107" width="16.453125" style="3" customWidth="1"/>
    <col min="15108" max="15108" width="14.26953125" style="3" customWidth="1"/>
    <col min="15109" max="15109" width="15.7265625" style="3" customWidth="1"/>
    <col min="15110" max="15110" width="16.26953125" style="3" customWidth="1"/>
    <col min="15111" max="15111" width="15.453125" style="3" customWidth="1"/>
    <col min="15112" max="15112" width="20.7265625" style="3" customWidth="1"/>
    <col min="15113" max="15360" width="11.453125" style="3"/>
    <col min="15361" max="15361" width="4.81640625" style="3" customWidth="1"/>
    <col min="15362" max="15362" width="25.453125" style="3" customWidth="1"/>
    <col min="15363" max="15363" width="16.453125" style="3" customWidth="1"/>
    <col min="15364" max="15364" width="14.26953125" style="3" customWidth="1"/>
    <col min="15365" max="15365" width="15.7265625" style="3" customWidth="1"/>
    <col min="15366" max="15366" width="16.26953125" style="3" customWidth="1"/>
    <col min="15367" max="15367" width="15.453125" style="3" customWidth="1"/>
    <col min="15368" max="15368" width="20.7265625" style="3" customWidth="1"/>
    <col min="15369" max="15616" width="11.453125" style="3"/>
    <col min="15617" max="15617" width="4.81640625" style="3" customWidth="1"/>
    <col min="15618" max="15618" width="25.453125" style="3" customWidth="1"/>
    <col min="15619" max="15619" width="16.453125" style="3" customWidth="1"/>
    <col min="15620" max="15620" width="14.26953125" style="3" customWidth="1"/>
    <col min="15621" max="15621" width="15.7265625" style="3" customWidth="1"/>
    <col min="15622" max="15622" width="16.26953125" style="3" customWidth="1"/>
    <col min="15623" max="15623" width="15.453125" style="3" customWidth="1"/>
    <col min="15624" max="15624" width="20.7265625" style="3" customWidth="1"/>
    <col min="15625" max="15872" width="11.453125" style="3"/>
    <col min="15873" max="15873" width="4.81640625" style="3" customWidth="1"/>
    <col min="15874" max="15874" width="25.453125" style="3" customWidth="1"/>
    <col min="15875" max="15875" width="16.453125" style="3" customWidth="1"/>
    <col min="15876" max="15876" width="14.26953125" style="3" customWidth="1"/>
    <col min="15877" max="15877" width="15.7265625" style="3" customWidth="1"/>
    <col min="15878" max="15878" width="16.26953125" style="3" customWidth="1"/>
    <col min="15879" max="15879" width="15.453125" style="3" customWidth="1"/>
    <col min="15880" max="15880" width="20.7265625" style="3" customWidth="1"/>
    <col min="15881" max="16128" width="11.453125" style="3"/>
    <col min="16129" max="16129" width="4.81640625" style="3" customWidth="1"/>
    <col min="16130" max="16130" width="25.453125" style="3" customWidth="1"/>
    <col min="16131" max="16131" width="16.453125" style="3" customWidth="1"/>
    <col min="16132" max="16132" width="14.26953125" style="3" customWidth="1"/>
    <col min="16133" max="16133" width="15.7265625" style="3" customWidth="1"/>
    <col min="16134" max="16134" width="16.26953125" style="3" customWidth="1"/>
    <col min="16135" max="16135" width="15.453125" style="3" customWidth="1"/>
    <col min="16136" max="16136" width="20.7265625" style="3" customWidth="1"/>
    <col min="16137" max="16384" width="11.453125" style="3"/>
  </cols>
  <sheetData>
    <row r="1" spans="1:8">
      <c r="A1" s="255" t="s">
        <v>0</v>
      </c>
      <c r="B1" s="256"/>
      <c r="C1" s="256"/>
      <c r="D1" s="256"/>
      <c r="E1" s="256"/>
      <c r="F1" s="256"/>
      <c r="G1" s="256"/>
      <c r="H1" s="257"/>
    </row>
    <row r="2" spans="1:8">
      <c r="A2" s="258" t="s">
        <v>1</v>
      </c>
      <c r="B2" s="259"/>
      <c r="C2" s="259"/>
      <c r="D2" s="259"/>
      <c r="E2" s="259"/>
      <c r="F2" s="259"/>
      <c r="G2" s="259"/>
      <c r="H2" s="260"/>
    </row>
    <row r="3" spans="1:8">
      <c r="A3" s="258" t="s">
        <v>1458</v>
      </c>
      <c r="B3" s="259"/>
      <c r="C3" s="259"/>
      <c r="D3" s="259"/>
      <c r="E3" s="259"/>
      <c r="F3" s="259"/>
      <c r="G3" s="259"/>
      <c r="H3" s="260"/>
    </row>
    <row r="4" spans="1:8" s="2" customFormat="1">
      <c r="A4" s="261" t="s">
        <v>1459</v>
      </c>
      <c r="B4" s="262"/>
      <c r="C4" s="262"/>
      <c r="D4" s="262"/>
      <c r="E4" s="262"/>
      <c r="F4" s="262"/>
      <c r="G4" s="262"/>
      <c r="H4" s="263"/>
    </row>
    <row r="5" spans="1:8" s="2" customFormat="1">
      <c r="A5" s="264" t="s">
        <v>1305</v>
      </c>
      <c r="B5" s="265"/>
      <c r="C5" s="265"/>
      <c r="D5" s="265"/>
      <c r="E5" s="265"/>
      <c r="F5" s="265"/>
      <c r="G5" s="265"/>
      <c r="H5" s="266"/>
    </row>
    <row r="6" spans="1:8">
      <c r="A6" s="267" t="s">
        <v>1306</v>
      </c>
      <c r="B6" s="267" t="s">
        <v>1307</v>
      </c>
      <c r="C6" s="267" t="s">
        <v>1308</v>
      </c>
      <c r="D6" s="267" t="s">
        <v>1309</v>
      </c>
      <c r="E6" s="267" t="s">
        <v>1310</v>
      </c>
      <c r="F6" s="267" t="s">
        <v>1457</v>
      </c>
      <c r="G6" s="267"/>
      <c r="H6" s="267" t="s">
        <v>1311</v>
      </c>
    </row>
    <row r="7" spans="1:8" ht="23">
      <c r="A7" s="267"/>
      <c r="B7" s="267"/>
      <c r="C7" s="267"/>
      <c r="D7" s="267"/>
      <c r="E7" s="267"/>
      <c r="F7" s="41" t="s">
        <v>1312</v>
      </c>
      <c r="G7" s="41" t="s">
        <v>1313</v>
      </c>
      <c r="H7" s="267"/>
    </row>
    <row r="8" spans="1:8">
      <c r="A8" s="254" t="s">
        <v>1682</v>
      </c>
      <c r="B8" s="254"/>
      <c r="C8" s="254"/>
      <c r="D8" s="254"/>
      <c r="E8" s="254"/>
      <c r="F8" s="254"/>
      <c r="G8" s="42"/>
      <c r="H8" s="42"/>
    </row>
    <row r="9" spans="1:8" ht="70">
      <c r="A9" s="43">
        <v>1</v>
      </c>
      <c r="B9" s="44" t="s">
        <v>1683</v>
      </c>
      <c r="C9" s="45" t="s">
        <v>1684</v>
      </c>
      <c r="D9" s="45">
        <v>2004216</v>
      </c>
      <c r="E9" s="46">
        <v>1882851.04</v>
      </c>
      <c r="F9" s="46">
        <v>8000000</v>
      </c>
      <c r="G9" s="46">
        <v>195000</v>
      </c>
      <c r="H9" s="44" t="s">
        <v>1712</v>
      </c>
    </row>
    <row r="10" spans="1:8">
      <c r="A10" s="251" t="s">
        <v>1685</v>
      </c>
      <c r="B10" s="251"/>
      <c r="C10" s="251"/>
      <c r="D10" s="251"/>
      <c r="E10" s="251"/>
      <c r="F10" s="251"/>
      <c r="G10" s="47"/>
      <c r="H10" s="47"/>
    </row>
    <row r="11" spans="1:8" ht="56">
      <c r="A11" s="43">
        <v>2</v>
      </c>
      <c r="B11" s="44" t="s">
        <v>1686</v>
      </c>
      <c r="C11" s="45" t="s">
        <v>1687</v>
      </c>
      <c r="D11" s="45">
        <v>2230</v>
      </c>
      <c r="E11" s="46">
        <v>9880840.1600000001</v>
      </c>
      <c r="F11" s="45">
        <v>0</v>
      </c>
      <c r="G11" s="46">
        <v>1700000</v>
      </c>
      <c r="H11" s="44" t="s">
        <v>1688</v>
      </c>
    </row>
    <row r="12" spans="1:8">
      <c r="A12" s="251" t="s">
        <v>1689</v>
      </c>
      <c r="B12" s="251"/>
      <c r="C12" s="251"/>
      <c r="D12" s="251"/>
      <c r="E12" s="251"/>
      <c r="F12" s="251"/>
      <c r="G12" s="47"/>
      <c r="H12" s="47"/>
    </row>
    <row r="13" spans="1:8" ht="42">
      <c r="A13" s="43">
        <v>3</v>
      </c>
      <c r="B13" s="44" t="s">
        <v>1713</v>
      </c>
      <c r="C13" s="45" t="s">
        <v>1684</v>
      </c>
      <c r="D13" s="45">
        <v>2003859</v>
      </c>
      <c r="E13" s="46">
        <v>21290671.129999999</v>
      </c>
      <c r="F13" s="46">
        <v>13690920.18</v>
      </c>
      <c r="G13" s="46">
        <v>100000</v>
      </c>
      <c r="H13" s="44" t="s">
        <v>1690</v>
      </c>
    </row>
    <row r="14" spans="1:8" ht="70">
      <c r="A14" s="43">
        <v>4</v>
      </c>
      <c r="B14" s="44" t="s">
        <v>1691</v>
      </c>
      <c r="C14" s="45" t="s">
        <v>1692</v>
      </c>
      <c r="D14" s="45" t="s">
        <v>1714</v>
      </c>
      <c r="E14" s="46">
        <v>372518691.60000002</v>
      </c>
      <c r="F14" s="45">
        <v>0</v>
      </c>
      <c r="G14" s="46">
        <v>851319.51</v>
      </c>
      <c r="H14" s="44" t="s">
        <v>1693</v>
      </c>
    </row>
    <row r="15" spans="1:8" ht="84">
      <c r="A15" s="43">
        <v>5</v>
      </c>
      <c r="B15" s="44" t="s">
        <v>1694</v>
      </c>
      <c r="C15" s="45" t="s">
        <v>1692</v>
      </c>
      <c r="D15" s="45">
        <v>745372</v>
      </c>
      <c r="E15" s="46">
        <v>315688781.19</v>
      </c>
      <c r="F15" s="46">
        <v>370549195.06</v>
      </c>
      <c r="G15" s="46">
        <v>20475.38</v>
      </c>
      <c r="H15" s="44" t="s">
        <v>1695</v>
      </c>
    </row>
    <row r="16" spans="1:8" ht="56">
      <c r="A16" s="43">
        <v>6</v>
      </c>
      <c r="B16" s="44" t="s">
        <v>1696</v>
      </c>
      <c r="C16" s="45" t="s">
        <v>1684</v>
      </c>
      <c r="D16" s="45" t="s">
        <v>1697</v>
      </c>
      <c r="E16" s="45">
        <v>162.82</v>
      </c>
      <c r="F16" s="45">
        <v>0</v>
      </c>
      <c r="G16" s="45">
        <v>0</v>
      </c>
      <c r="H16" s="48"/>
    </row>
    <row r="17" spans="1:8">
      <c r="A17" s="251" t="s">
        <v>975</v>
      </c>
      <c r="B17" s="251"/>
      <c r="C17" s="251"/>
      <c r="D17" s="251"/>
      <c r="E17" s="251"/>
      <c r="F17" s="251"/>
      <c r="G17" s="47"/>
      <c r="H17" s="47"/>
    </row>
    <row r="18" spans="1:8" ht="70">
      <c r="A18" s="43">
        <v>7</v>
      </c>
      <c r="B18" s="44" t="s">
        <v>1698</v>
      </c>
      <c r="C18" s="45" t="s">
        <v>1692</v>
      </c>
      <c r="D18" s="45">
        <v>753380</v>
      </c>
      <c r="E18" s="46">
        <v>5690061.6100000003</v>
      </c>
      <c r="F18" s="45" t="s">
        <v>1715</v>
      </c>
      <c r="G18" s="46">
        <v>400000</v>
      </c>
      <c r="H18" s="49" t="s">
        <v>1699</v>
      </c>
    </row>
    <row r="19" spans="1:8">
      <c r="A19" s="251" t="s">
        <v>1716</v>
      </c>
      <c r="B19" s="251"/>
      <c r="C19" s="251"/>
      <c r="D19" s="251"/>
      <c r="E19" s="251"/>
      <c r="F19" s="251"/>
      <c r="G19" s="47"/>
      <c r="H19" s="47"/>
    </row>
    <row r="20" spans="1:8" ht="70">
      <c r="A20" s="43">
        <v>8</v>
      </c>
      <c r="B20" s="44" t="s">
        <v>1700</v>
      </c>
      <c r="C20" s="45" t="s">
        <v>1692</v>
      </c>
      <c r="D20" s="45">
        <v>753937</v>
      </c>
      <c r="E20" s="46">
        <v>171070549.13999999</v>
      </c>
      <c r="F20" s="45" t="s">
        <v>1715</v>
      </c>
      <c r="G20" s="46">
        <v>725000</v>
      </c>
      <c r="H20" s="49" t="s">
        <v>1699</v>
      </c>
    </row>
    <row r="21" spans="1:8">
      <c r="A21" s="251" t="s">
        <v>1701</v>
      </c>
      <c r="B21" s="251"/>
      <c r="C21" s="251"/>
      <c r="D21" s="251"/>
      <c r="E21" s="251"/>
      <c r="F21" s="251"/>
      <c r="G21" s="47"/>
      <c r="H21" s="47"/>
    </row>
    <row r="22" spans="1:8" ht="70">
      <c r="A22" s="43">
        <v>9</v>
      </c>
      <c r="B22" s="44" t="s">
        <v>1702</v>
      </c>
      <c r="C22" s="45" t="s">
        <v>1692</v>
      </c>
      <c r="D22" s="45">
        <v>753639</v>
      </c>
      <c r="E22" s="46">
        <v>67605416.560000002</v>
      </c>
      <c r="F22" s="45" t="s">
        <v>1715</v>
      </c>
      <c r="G22" s="46">
        <v>715000</v>
      </c>
      <c r="H22" s="49" t="s">
        <v>1699</v>
      </c>
    </row>
    <row r="23" spans="1:8">
      <c r="A23" s="251" t="s">
        <v>693</v>
      </c>
      <c r="B23" s="251"/>
      <c r="C23" s="251"/>
      <c r="D23" s="251"/>
      <c r="E23" s="251"/>
      <c r="F23" s="251"/>
      <c r="G23" s="45"/>
      <c r="H23" s="44"/>
    </row>
    <row r="24" spans="1:8" ht="70">
      <c r="A24" s="43">
        <v>10</v>
      </c>
      <c r="B24" s="44" t="s">
        <v>1703</v>
      </c>
      <c r="C24" s="45" t="s">
        <v>1692</v>
      </c>
      <c r="D24" s="45">
        <v>753641</v>
      </c>
      <c r="E24" s="46">
        <v>161216851.08000001</v>
      </c>
      <c r="F24" s="45" t="s">
        <v>1715</v>
      </c>
      <c r="G24" s="46">
        <v>381025.29</v>
      </c>
      <c r="H24" s="49" t="s">
        <v>1699</v>
      </c>
    </row>
    <row r="25" spans="1:8">
      <c r="A25" s="251" t="s">
        <v>418</v>
      </c>
      <c r="B25" s="251"/>
      <c r="C25" s="251"/>
      <c r="D25" s="251"/>
      <c r="E25" s="251"/>
      <c r="F25" s="251"/>
      <c r="G25" s="47"/>
      <c r="H25" s="47"/>
    </row>
    <row r="26" spans="1:8">
      <c r="A26" s="252">
        <v>11</v>
      </c>
      <c r="B26" s="253" t="s">
        <v>1704</v>
      </c>
      <c r="C26" s="250" t="s">
        <v>1705</v>
      </c>
      <c r="D26" s="250" t="s">
        <v>1706</v>
      </c>
      <c r="E26" s="250">
        <v>0</v>
      </c>
      <c r="F26" s="240" t="s">
        <v>1717</v>
      </c>
      <c r="G26" s="240">
        <v>1392000</v>
      </c>
      <c r="H26" s="250" t="s">
        <v>1718</v>
      </c>
    </row>
    <row r="27" spans="1:8">
      <c r="A27" s="252"/>
      <c r="B27" s="253"/>
      <c r="C27" s="250"/>
      <c r="D27" s="250"/>
      <c r="E27" s="250"/>
      <c r="F27" s="240"/>
      <c r="G27" s="240"/>
      <c r="H27" s="250"/>
    </row>
    <row r="28" spans="1:8" ht="56">
      <c r="A28" s="50">
        <v>12</v>
      </c>
      <c r="B28" s="51" t="s">
        <v>1719</v>
      </c>
      <c r="C28" s="52" t="s">
        <v>1705</v>
      </c>
      <c r="D28" s="52" t="s">
        <v>1707</v>
      </c>
      <c r="E28" s="52" t="s">
        <v>1707</v>
      </c>
      <c r="F28" s="52" t="s">
        <v>1707</v>
      </c>
      <c r="G28" s="240"/>
      <c r="H28" s="52" t="s">
        <v>1707</v>
      </c>
    </row>
    <row r="29" spans="1:8" ht="42">
      <c r="A29" s="50">
        <v>13</v>
      </c>
      <c r="B29" s="51" t="s">
        <v>1720</v>
      </c>
      <c r="C29" s="52" t="s">
        <v>1705</v>
      </c>
      <c r="D29" s="52" t="s">
        <v>1707</v>
      </c>
      <c r="E29" s="52" t="s">
        <v>1707</v>
      </c>
      <c r="F29" s="52" t="s">
        <v>1707</v>
      </c>
      <c r="G29" s="240"/>
      <c r="H29" s="52" t="s">
        <v>1707</v>
      </c>
    </row>
    <row r="30" spans="1:8" ht="42">
      <c r="A30" s="50">
        <v>14</v>
      </c>
      <c r="B30" s="51" t="s">
        <v>1720</v>
      </c>
      <c r="C30" s="52" t="s">
        <v>1705</v>
      </c>
      <c r="D30" s="52" t="s">
        <v>1707</v>
      </c>
      <c r="E30" s="52" t="s">
        <v>1707</v>
      </c>
      <c r="F30" s="52" t="s">
        <v>1707</v>
      </c>
      <c r="G30" s="240"/>
      <c r="H30" s="52" t="s">
        <v>1707</v>
      </c>
    </row>
    <row r="31" spans="1:8" ht="42">
      <c r="A31" s="50">
        <v>15</v>
      </c>
      <c r="B31" s="51" t="s">
        <v>1720</v>
      </c>
      <c r="C31" s="52" t="s">
        <v>1705</v>
      </c>
      <c r="D31" s="52" t="s">
        <v>1707</v>
      </c>
      <c r="E31" s="52" t="s">
        <v>1707</v>
      </c>
      <c r="F31" s="52" t="s">
        <v>1707</v>
      </c>
      <c r="G31" s="240"/>
      <c r="H31" s="52" t="s">
        <v>1707</v>
      </c>
    </row>
    <row r="32" spans="1:8" ht="42">
      <c r="A32" s="50">
        <v>16</v>
      </c>
      <c r="B32" s="51" t="s">
        <v>1720</v>
      </c>
      <c r="C32" s="52" t="s">
        <v>1705</v>
      </c>
      <c r="D32" s="52" t="s">
        <v>1707</v>
      </c>
      <c r="E32" s="52" t="s">
        <v>1707</v>
      </c>
      <c r="F32" s="52" t="s">
        <v>1707</v>
      </c>
      <c r="G32" s="240"/>
      <c r="H32" s="52" t="s">
        <v>1707</v>
      </c>
    </row>
    <row r="33" spans="1:8">
      <c r="A33" s="251" t="s">
        <v>1708</v>
      </c>
      <c r="B33" s="251"/>
      <c r="C33" s="251"/>
      <c r="D33" s="251"/>
      <c r="E33" s="251"/>
      <c r="F33" s="251"/>
      <c r="G33" s="47"/>
      <c r="H33" s="47"/>
    </row>
    <row r="34" spans="1:8" ht="308">
      <c r="A34" s="50">
        <v>17</v>
      </c>
      <c r="B34" s="51" t="s">
        <v>1721</v>
      </c>
      <c r="C34" s="52" t="s">
        <v>1709</v>
      </c>
      <c r="D34" s="54">
        <v>4787</v>
      </c>
      <c r="E34" s="54">
        <v>0</v>
      </c>
      <c r="F34" s="55">
        <v>382000000</v>
      </c>
      <c r="G34" s="56">
        <v>501120</v>
      </c>
      <c r="H34" s="57" t="s">
        <v>1722</v>
      </c>
    </row>
    <row r="35" spans="1:8">
      <c r="A35" s="251" t="s">
        <v>1723</v>
      </c>
      <c r="B35" s="251"/>
      <c r="C35" s="251"/>
      <c r="D35" s="251"/>
      <c r="E35" s="251"/>
      <c r="F35" s="251"/>
      <c r="G35" s="47"/>
      <c r="H35" s="47"/>
    </row>
    <row r="36" spans="1:8" ht="238">
      <c r="A36" s="50">
        <v>18</v>
      </c>
      <c r="B36" s="51" t="s">
        <v>1724</v>
      </c>
      <c r="C36" s="52" t="s">
        <v>1684</v>
      </c>
      <c r="D36" s="54">
        <v>2460773</v>
      </c>
      <c r="E36" s="54">
        <v>0</v>
      </c>
      <c r="F36" s="55">
        <v>0</v>
      </c>
      <c r="G36" s="56">
        <v>200000</v>
      </c>
      <c r="H36" s="57" t="s">
        <v>1725</v>
      </c>
    </row>
    <row r="37" spans="1:8">
      <c r="A37" s="251" t="s">
        <v>1726</v>
      </c>
      <c r="B37" s="251"/>
      <c r="C37" s="251"/>
      <c r="D37" s="251"/>
      <c r="E37" s="251"/>
      <c r="F37" s="251"/>
      <c r="G37" s="47"/>
      <c r="H37" s="47"/>
    </row>
    <row r="38" spans="1:8">
      <c r="A38" s="252">
        <v>19</v>
      </c>
      <c r="B38" s="249" t="s">
        <v>1727</v>
      </c>
      <c r="C38" s="250" t="s">
        <v>1728</v>
      </c>
      <c r="D38" s="250" t="s">
        <v>1707</v>
      </c>
      <c r="E38" s="250" t="s">
        <v>1707</v>
      </c>
      <c r="F38" s="240">
        <v>450000000</v>
      </c>
      <c r="G38" s="240" t="s">
        <v>1729</v>
      </c>
      <c r="H38" s="241" t="s">
        <v>1730</v>
      </c>
    </row>
    <row r="39" spans="1:8">
      <c r="A39" s="252"/>
      <c r="B39" s="249"/>
      <c r="C39" s="250"/>
      <c r="D39" s="250"/>
      <c r="E39" s="250"/>
      <c r="F39" s="240"/>
      <c r="G39" s="240"/>
      <c r="H39" s="241"/>
    </row>
    <row r="40" spans="1:8">
      <c r="A40" s="252"/>
      <c r="B40" s="249"/>
      <c r="C40" s="250"/>
      <c r="D40" s="250"/>
      <c r="E40" s="250"/>
      <c r="F40" s="240"/>
      <c r="G40" s="240"/>
      <c r="H40" s="241"/>
    </row>
    <row r="41" spans="1:8" ht="182">
      <c r="A41" s="50">
        <v>20</v>
      </c>
      <c r="B41" s="51" t="s">
        <v>1731</v>
      </c>
      <c r="C41" s="52" t="s">
        <v>1710</v>
      </c>
      <c r="D41" s="52" t="s">
        <v>1707</v>
      </c>
      <c r="E41" s="52" t="s">
        <v>1707</v>
      </c>
      <c r="F41" s="53" t="s">
        <v>1715</v>
      </c>
      <c r="G41" s="46">
        <v>250000</v>
      </c>
      <c r="H41" s="57" t="s">
        <v>1711</v>
      </c>
    </row>
    <row r="42" spans="1:8" ht="14.5" customHeight="1">
      <c r="A42" s="242" t="s">
        <v>1732</v>
      </c>
      <c r="B42" s="243"/>
      <c r="C42" s="243"/>
      <c r="D42" s="243"/>
      <c r="E42" s="243"/>
      <c r="F42" s="243"/>
      <c r="G42" s="243"/>
      <c r="H42" s="244"/>
    </row>
    <row r="43" spans="1:8" ht="14.5" customHeight="1">
      <c r="A43" s="245"/>
      <c r="B43" s="246"/>
      <c r="C43" s="246"/>
      <c r="D43" s="246"/>
      <c r="E43" s="246"/>
      <c r="F43" s="246"/>
      <c r="G43" s="246"/>
      <c r="H43" s="247"/>
    </row>
    <row r="44" spans="1:8" ht="14.5" customHeight="1">
      <c r="A44" s="248" t="s">
        <v>1733</v>
      </c>
      <c r="B44" s="248"/>
      <c r="C44" s="248"/>
      <c r="D44" s="248"/>
      <c r="E44" s="248"/>
      <c r="F44" s="248"/>
      <c r="G44" s="248"/>
      <c r="H44" s="248"/>
    </row>
    <row r="45" spans="1:8">
      <c r="A45" s="248"/>
      <c r="B45" s="248"/>
      <c r="C45" s="248"/>
      <c r="D45" s="248"/>
      <c r="E45" s="248"/>
      <c r="F45" s="248"/>
      <c r="G45" s="248"/>
      <c r="H45" s="248"/>
    </row>
  </sheetData>
  <mergeCells count="41">
    <mergeCell ref="F6:G6"/>
    <mergeCell ref="H6:H7"/>
    <mergeCell ref="A6:A7"/>
    <mergeCell ref="B6:B7"/>
    <mergeCell ref="C6:C7"/>
    <mergeCell ref="D6:D7"/>
    <mergeCell ref="E6:E7"/>
    <mergeCell ref="A1:H1"/>
    <mergeCell ref="A2:H2"/>
    <mergeCell ref="A3:H3"/>
    <mergeCell ref="A4:H4"/>
    <mergeCell ref="A5:H5"/>
    <mergeCell ref="A37:F37"/>
    <mergeCell ref="A38:A40"/>
    <mergeCell ref="A12:F12"/>
    <mergeCell ref="A10:F10"/>
    <mergeCell ref="A8:F8"/>
    <mergeCell ref="A17:F17"/>
    <mergeCell ref="A19:F19"/>
    <mergeCell ref="A21:F21"/>
    <mergeCell ref="A23:F23"/>
    <mergeCell ref="A25:F25"/>
    <mergeCell ref="F26:F27"/>
    <mergeCell ref="G26:G32"/>
    <mergeCell ref="H26:H27"/>
    <mergeCell ref="A33:F33"/>
    <mergeCell ref="A35:F35"/>
    <mergeCell ref="A26:A27"/>
    <mergeCell ref="B26:B27"/>
    <mergeCell ref="C26:C27"/>
    <mergeCell ref="D26:D27"/>
    <mergeCell ref="E26:E27"/>
    <mergeCell ref="G38:G40"/>
    <mergeCell ref="H38:H40"/>
    <mergeCell ref="A42:H43"/>
    <mergeCell ref="A44:H45"/>
    <mergeCell ref="B38:B40"/>
    <mergeCell ref="C38:C40"/>
    <mergeCell ref="D38:D40"/>
    <mergeCell ref="E38:E40"/>
    <mergeCell ref="F38:F40"/>
  </mergeCells>
  <pageMargins left="0.7" right="0.7" top="0.75" bottom="0.75" header="0.3" footer="0.3"/>
  <pageSetup paperSize="9"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DA857-2957-BD48-86C7-BB7EF7E82685}">
  <sheetPr>
    <pageSetUpPr fitToPage="1"/>
  </sheetPr>
  <dimension ref="A1:Q13"/>
  <sheetViews>
    <sheetView zoomScale="70" zoomScaleNormal="70" workbookViewId="0">
      <selection activeCell="Q13" sqref="A1:Q13"/>
    </sheetView>
  </sheetViews>
  <sheetFormatPr baseColWidth="10" defaultColWidth="11.453125" defaultRowHeight="14.5"/>
  <cols>
    <col min="1" max="1" width="20.453125" style="4" customWidth="1"/>
    <col min="2" max="2" width="21.81640625" style="4" customWidth="1"/>
    <col min="3" max="3" width="16.90625" style="4" customWidth="1"/>
    <col min="4" max="4" width="8.54296875" style="4" bestFit="1" customWidth="1"/>
    <col min="5" max="5" width="11.1796875" style="4" bestFit="1" customWidth="1"/>
    <col min="6" max="6" width="14.08984375" style="4" bestFit="1" customWidth="1"/>
    <col min="7" max="7" width="16.1796875" style="4" bestFit="1" customWidth="1"/>
    <col min="8" max="8" width="7.54296875" style="4" bestFit="1" customWidth="1"/>
    <col min="9" max="9" width="15.1796875" style="4" bestFit="1" customWidth="1"/>
    <col min="10" max="10" width="7.26953125" style="4" bestFit="1" customWidth="1"/>
    <col min="11" max="11" width="16.08984375" style="4" bestFit="1" customWidth="1"/>
    <col min="12" max="12" width="14.08984375" style="4" bestFit="1" customWidth="1"/>
    <col min="13" max="14" width="14.36328125" style="4" bestFit="1" customWidth="1"/>
    <col min="15" max="15" width="14.08984375" style="4" bestFit="1" customWidth="1"/>
    <col min="16" max="17" width="17.26953125" style="4" bestFit="1" customWidth="1"/>
    <col min="18" max="16384" width="11.453125" style="4"/>
  </cols>
  <sheetData>
    <row r="1" spans="1:17" ht="14.5" customHeight="1">
      <c r="A1" s="275" t="s">
        <v>0</v>
      </c>
      <c r="B1" s="276"/>
      <c r="C1" s="276"/>
      <c r="D1" s="276"/>
      <c r="E1" s="276"/>
      <c r="F1" s="276"/>
      <c r="G1" s="276"/>
      <c r="H1" s="276"/>
      <c r="I1" s="276"/>
      <c r="J1" s="276"/>
      <c r="K1" s="276"/>
      <c r="L1" s="276"/>
      <c r="M1" s="276"/>
      <c r="N1" s="276"/>
      <c r="O1" s="276"/>
      <c r="P1" s="276"/>
      <c r="Q1" s="276"/>
    </row>
    <row r="2" spans="1:17">
      <c r="A2" s="258" t="s">
        <v>1</v>
      </c>
      <c r="B2" s="259"/>
      <c r="C2" s="259"/>
      <c r="D2" s="259"/>
      <c r="E2" s="259"/>
      <c r="F2" s="259"/>
      <c r="G2" s="259"/>
      <c r="H2" s="259"/>
      <c r="I2" s="259"/>
      <c r="J2" s="259"/>
      <c r="K2" s="259"/>
      <c r="L2" s="259"/>
      <c r="M2" s="259"/>
      <c r="N2" s="259"/>
      <c r="O2" s="259"/>
      <c r="P2" s="259"/>
      <c r="Q2" s="259"/>
    </row>
    <row r="3" spans="1:17" ht="14.5" customHeight="1">
      <c r="A3" s="275" t="s">
        <v>1470</v>
      </c>
      <c r="B3" s="276"/>
      <c r="C3" s="276"/>
      <c r="D3" s="276"/>
      <c r="E3" s="276"/>
      <c r="F3" s="276"/>
      <c r="G3" s="276"/>
      <c r="H3" s="276"/>
      <c r="I3" s="276"/>
      <c r="J3" s="276"/>
      <c r="K3" s="276"/>
      <c r="L3" s="276"/>
      <c r="M3" s="276"/>
      <c r="N3" s="276"/>
      <c r="O3" s="276"/>
      <c r="P3" s="276"/>
      <c r="Q3" s="276"/>
    </row>
    <row r="4" spans="1:17" ht="14.5" customHeight="1">
      <c r="A4" s="275" t="s">
        <v>1471</v>
      </c>
      <c r="B4" s="276"/>
      <c r="C4" s="276"/>
      <c r="D4" s="276"/>
      <c r="E4" s="276"/>
      <c r="F4" s="276"/>
      <c r="G4" s="276"/>
      <c r="H4" s="276"/>
      <c r="I4" s="276"/>
      <c r="J4" s="276"/>
      <c r="K4" s="276"/>
      <c r="L4" s="276"/>
      <c r="M4" s="276"/>
      <c r="N4" s="276"/>
      <c r="O4" s="276"/>
      <c r="P4" s="276"/>
      <c r="Q4" s="276"/>
    </row>
    <row r="5" spans="1:17">
      <c r="A5" s="264" t="s">
        <v>1305</v>
      </c>
      <c r="B5" s="265"/>
      <c r="C5" s="265"/>
      <c r="D5" s="265"/>
      <c r="E5" s="265"/>
      <c r="F5" s="265"/>
      <c r="G5" s="265"/>
      <c r="H5" s="265"/>
      <c r="I5" s="265"/>
      <c r="J5" s="265"/>
      <c r="K5" s="265"/>
      <c r="L5" s="265"/>
      <c r="M5" s="265"/>
      <c r="N5" s="265"/>
      <c r="O5" s="265"/>
      <c r="P5" s="265"/>
      <c r="Q5" s="265"/>
    </row>
    <row r="6" spans="1:17" ht="16.5">
      <c r="A6" s="268" t="s">
        <v>1430</v>
      </c>
      <c r="B6" s="268" t="s">
        <v>1472</v>
      </c>
      <c r="C6" s="268" t="s">
        <v>1431</v>
      </c>
      <c r="D6" s="268" t="s">
        <v>1432</v>
      </c>
      <c r="E6" s="268"/>
      <c r="F6" s="268"/>
      <c r="G6" s="268"/>
      <c r="H6" s="268"/>
      <c r="I6" s="268"/>
      <c r="J6" s="268"/>
      <c r="K6" s="268"/>
      <c r="L6" s="268"/>
      <c r="M6" s="268"/>
      <c r="N6" s="268"/>
      <c r="O6" s="268"/>
      <c r="P6" s="268" t="s">
        <v>1439</v>
      </c>
      <c r="Q6" s="268"/>
    </row>
    <row r="7" spans="1:17" ht="49.5">
      <c r="A7" s="268"/>
      <c r="B7" s="268"/>
      <c r="C7" s="268"/>
      <c r="D7" s="15" t="s">
        <v>1433</v>
      </c>
      <c r="E7" s="15" t="s">
        <v>1434</v>
      </c>
      <c r="F7" s="15" t="s">
        <v>1473</v>
      </c>
      <c r="G7" s="15" t="s">
        <v>1474</v>
      </c>
      <c r="H7" s="15" t="s">
        <v>1435</v>
      </c>
      <c r="I7" s="15" t="s">
        <v>1475</v>
      </c>
      <c r="J7" s="15" t="s">
        <v>1436</v>
      </c>
      <c r="K7" s="15" t="s">
        <v>1476</v>
      </c>
      <c r="L7" s="15" t="s">
        <v>1437</v>
      </c>
      <c r="M7" s="15" t="s">
        <v>1477</v>
      </c>
      <c r="N7" s="15" t="s">
        <v>1478</v>
      </c>
      <c r="O7" s="15" t="s">
        <v>1479</v>
      </c>
      <c r="P7" s="15" t="s">
        <v>1480</v>
      </c>
      <c r="Q7" s="15" t="s">
        <v>1481</v>
      </c>
    </row>
    <row r="8" spans="1:17" ht="40.5" customHeight="1">
      <c r="A8" s="269"/>
      <c r="B8" s="270"/>
      <c r="C8" s="15" t="s">
        <v>1438</v>
      </c>
      <c r="D8" s="16">
        <f t="shared" ref="D8:Q8" si="0">SUM(D9:D13)</f>
        <v>0</v>
      </c>
      <c r="E8" s="16">
        <f t="shared" si="0"/>
        <v>0</v>
      </c>
      <c r="F8" s="16">
        <f t="shared" si="0"/>
        <v>100000</v>
      </c>
      <c r="G8" s="16">
        <f t="shared" si="0"/>
        <v>7820000</v>
      </c>
      <c r="H8" s="16">
        <f t="shared" si="0"/>
        <v>0</v>
      </c>
      <c r="I8" s="16">
        <f t="shared" si="0"/>
        <v>1510000</v>
      </c>
      <c r="J8" s="16">
        <f t="shared" si="0"/>
        <v>0</v>
      </c>
      <c r="K8" s="16">
        <f t="shared" si="0"/>
        <v>3645000</v>
      </c>
      <c r="L8" s="16">
        <f t="shared" si="0"/>
        <v>100000</v>
      </c>
      <c r="M8" s="16">
        <f t="shared" si="0"/>
        <v>705000</v>
      </c>
      <c r="N8" s="16">
        <f t="shared" si="0"/>
        <v>720000</v>
      </c>
      <c r="O8" s="16">
        <f t="shared" si="0"/>
        <v>100000</v>
      </c>
      <c r="P8" s="16">
        <f t="shared" si="0"/>
        <v>14700000</v>
      </c>
      <c r="Q8" s="16">
        <f t="shared" si="0"/>
        <v>14700000</v>
      </c>
    </row>
    <row r="9" spans="1:17" ht="75">
      <c r="A9" s="277" t="s">
        <v>1482</v>
      </c>
      <c r="B9" s="271" t="s">
        <v>1483</v>
      </c>
      <c r="C9" s="17" t="s">
        <v>1484</v>
      </c>
      <c r="D9" s="18"/>
      <c r="E9" s="18"/>
      <c r="F9" s="18"/>
      <c r="G9" s="18">
        <v>3000000</v>
      </c>
      <c r="H9" s="18"/>
      <c r="I9" s="18"/>
      <c r="J9" s="18"/>
      <c r="K9" s="18">
        <v>1500000</v>
      </c>
      <c r="L9" s="18"/>
      <c r="M9" s="18"/>
      <c r="N9" s="18"/>
      <c r="O9" s="18"/>
      <c r="P9" s="18">
        <f>SUM(D9:O9)</f>
        <v>4500000</v>
      </c>
      <c r="Q9" s="273">
        <f>SUM(P9:P10)</f>
        <v>6000000</v>
      </c>
    </row>
    <row r="10" spans="1:17" ht="30">
      <c r="A10" s="278"/>
      <c r="B10" s="272"/>
      <c r="C10" s="17" t="s">
        <v>1485</v>
      </c>
      <c r="D10" s="18"/>
      <c r="E10" s="18"/>
      <c r="F10" s="18"/>
      <c r="G10" s="18">
        <v>1500000</v>
      </c>
      <c r="H10" s="18"/>
      <c r="I10" s="18"/>
      <c r="J10" s="18"/>
      <c r="K10" s="18"/>
      <c r="L10" s="18"/>
      <c r="M10" s="18"/>
      <c r="N10" s="18"/>
      <c r="O10" s="18"/>
      <c r="P10" s="18">
        <f t="shared" ref="P10:P13" si="1">SUM(D10:O10)</f>
        <v>1500000</v>
      </c>
      <c r="Q10" s="274"/>
    </row>
    <row r="11" spans="1:17" ht="60">
      <c r="A11" s="19" t="s">
        <v>1486</v>
      </c>
      <c r="B11" s="14" t="s">
        <v>1487</v>
      </c>
      <c r="C11" s="17" t="s">
        <v>1488</v>
      </c>
      <c r="D11" s="18"/>
      <c r="E11" s="18"/>
      <c r="F11" s="18"/>
      <c r="G11" s="18">
        <v>1440000</v>
      </c>
      <c r="H11" s="18"/>
      <c r="I11" s="18"/>
      <c r="J11" s="18"/>
      <c r="K11" s="18">
        <v>1440000</v>
      </c>
      <c r="L11" s="18"/>
      <c r="M11" s="18"/>
      <c r="N11" s="18">
        <v>720000</v>
      </c>
      <c r="O11" s="18"/>
      <c r="P11" s="18">
        <f>SUM(D11:O11)</f>
        <v>3600000</v>
      </c>
      <c r="Q11" s="18">
        <f>SUM(P11)</f>
        <v>3600000</v>
      </c>
    </row>
    <row r="12" spans="1:17" ht="60">
      <c r="A12" s="17" t="s">
        <v>1489</v>
      </c>
      <c r="B12" s="14" t="s">
        <v>1487</v>
      </c>
      <c r="C12" s="17" t="s">
        <v>1490</v>
      </c>
      <c r="D12" s="18"/>
      <c r="E12" s="18">
        <v>0</v>
      </c>
      <c r="F12" s="18">
        <v>100000</v>
      </c>
      <c r="G12" s="18">
        <v>0</v>
      </c>
      <c r="H12" s="18"/>
      <c r="I12" s="18">
        <v>100000</v>
      </c>
      <c r="J12" s="18"/>
      <c r="K12" s="18">
        <v>0</v>
      </c>
      <c r="L12" s="18">
        <v>100000</v>
      </c>
      <c r="M12" s="18">
        <v>0</v>
      </c>
      <c r="N12" s="18"/>
      <c r="O12" s="18">
        <v>100000</v>
      </c>
      <c r="P12" s="18">
        <f t="shared" si="1"/>
        <v>400000</v>
      </c>
      <c r="Q12" s="18">
        <f>SUM(P12)</f>
        <v>400000</v>
      </c>
    </row>
    <row r="13" spans="1:17" ht="90">
      <c r="A13" s="17" t="s">
        <v>1491</v>
      </c>
      <c r="B13" s="14" t="s">
        <v>1487</v>
      </c>
      <c r="C13" s="17" t="s">
        <v>1492</v>
      </c>
      <c r="D13" s="18"/>
      <c r="E13" s="18"/>
      <c r="F13" s="18"/>
      <c r="G13" s="18">
        <v>1880000</v>
      </c>
      <c r="H13" s="18"/>
      <c r="I13" s="18">
        <v>1410000</v>
      </c>
      <c r="J13" s="18"/>
      <c r="K13" s="18">
        <v>705000</v>
      </c>
      <c r="L13" s="18"/>
      <c r="M13" s="18">
        <v>705000</v>
      </c>
      <c r="N13" s="18"/>
      <c r="O13" s="18"/>
      <c r="P13" s="18">
        <f t="shared" si="1"/>
        <v>4700000</v>
      </c>
      <c r="Q13" s="18">
        <f>SUM(P13)</f>
        <v>4700000</v>
      </c>
    </row>
  </sheetData>
  <mergeCells count="14">
    <mergeCell ref="P6:Q6"/>
    <mergeCell ref="A8:B8"/>
    <mergeCell ref="B9:B10"/>
    <mergeCell ref="Q9:Q10"/>
    <mergeCell ref="A1:Q1"/>
    <mergeCell ref="A2:Q2"/>
    <mergeCell ref="A3:Q3"/>
    <mergeCell ref="A4:Q4"/>
    <mergeCell ref="A5:Q5"/>
    <mergeCell ref="A9:A10"/>
    <mergeCell ref="A6:A7"/>
    <mergeCell ref="B6:B7"/>
    <mergeCell ref="C6:C7"/>
    <mergeCell ref="D6:O6"/>
  </mergeCells>
  <pageMargins left="0.70866141732283472" right="0.70866141732283472" top="0.74803149606299213" bottom="0.74803149606299213" header="0.31496062992125984" footer="0.31496062992125984"/>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63C57-B487-D847-93B6-E87E751F3F63}">
  <dimension ref="A1:G116"/>
  <sheetViews>
    <sheetView topLeftCell="B1" zoomScale="85" zoomScaleNormal="85" workbookViewId="0">
      <selection activeCell="A116" sqref="A1:G116"/>
    </sheetView>
  </sheetViews>
  <sheetFormatPr baseColWidth="10" defaultColWidth="11.453125" defaultRowHeight="15"/>
  <cols>
    <col min="1" max="1" width="25" customWidth="1"/>
    <col min="2" max="2" width="15.1796875" customWidth="1"/>
    <col min="3" max="3" width="13.453125" customWidth="1"/>
    <col min="4" max="4" width="34.453125" customWidth="1"/>
    <col min="5" max="5" width="36.1796875" customWidth="1"/>
    <col min="6" max="6" width="12.1796875" customWidth="1"/>
    <col min="7" max="7" width="37.1796875" style="13" customWidth="1"/>
  </cols>
  <sheetData>
    <row r="1" spans="1:7" ht="14.5">
      <c r="A1" s="255" t="s">
        <v>0</v>
      </c>
      <c r="B1" s="256"/>
      <c r="C1" s="256"/>
      <c r="D1" s="256"/>
      <c r="E1" s="256"/>
      <c r="F1" s="256"/>
      <c r="G1" s="256"/>
    </row>
    <row r="2" spans="1:7" ht="14.5">
      <c r="A2" s="258" t="s">
        <v>1</v>
      </c>
      <c r="B2" s="259"/>
      <c r="C2" s="259"/>
      <c r="D2" s="259"/>
      <c r="E2" s="259"/>
      <c r="F2" s="259"/>
      <c r="G2" s="259"/>
    </row>
    <row r="3" spans="1:7" ht="14.5">
      <c r="A3" s="258" t="s">
        <v>1458</v>
      </c>
      <c r="B3" s="259"/>
      <c r="C3" s="259"/>
      <c r="D3" s="259"/>
      <c r="E3" s="259"/>
      <c r="F3" s="259"/>
      <c r="G3" s="259"/>
    </row>
    <row r="4" spans="1:7" thickBot="1">
      <c r="A4" s="261" t="s">
        <v>1635</v>
      </c>
      <c r="B4" s="262"/>
      <c r="C4" s="262"/>
      <c r="D4" s="262"/>
      <c r="E4" s="262"/>
      <c r="F4" s="262"/>
      <c r="G4" s="262"/>
    </row>
    <row r="5" spans="1:7" ht="14.5">
      <c r="A5" s="291" t="s">
        <v>1429</v>
      </c>
      <c r="B5" s="291" t="s">
        <v>1428</v>
      </c>
      <c r="C5" s="291" t="s">
        <v>1427</v>
      </c>
      <c r="D5" s="291" t="s">
        <v>1426</v>
      </c>
      <c r="E5" s="291" t="s">
        <v>1425</v>
      </c>
      <c r="F5" s="291" t="s">
        <v>1424</v>
      </c>
      <c r="G5" s="279" t="s">
        <v>1423</v>
      </c>
    </row>
    <row r="6" spans="1:7" ht="21.5" customHeight="1" thickBot="1">
      <c r="A6" s="292"/>
      <c r="B6" s="292"/>
      <c r="C6" s="292"/>
      <c r="D6" s="292"/>
      <c r="E6" s="292"/>
      <c r="F6" s="292"/>
      <c r="G6" s="288"/>
    </row>
    <row r="7" spans="1:7" ht="70.5" thickBot="1">
      <c r="A7" s="293" t="s">
        <v>1493</v>
      </c>
      <c r="B7" s="281" t="s">
        <v>1045</v>
      </c>
      <c r="C7" s="281" t="s">
        <v>1460</v>
      </c>
      <c r="D7" s="20" t="s">
        <v>1494</v>
      </c>
      <c r="E7" s="20" t="s">
        <v>1461</v>
      </c>
      <c r="F7" s="21" t="s">
        <v>1315</v>
      </c>
      <c r="G7" s="283" t="s">
        <v>1495</v>
      </c>
    </row>
    <row r="8" spans="1:7" ht="70.5" thickBot="1">
      <c r="A8" s="294"/>
      <c r="B8" s="286"/>
      <c r="C8" s="286"/>
      <c r="D8" s="20" t="s">
        <v>1462</v>
      </c>
      <c r="E8" s="20" t="s">
        <v>1496</v>
      </c>
      <c r="F8" s="21" t="s">
        <v>1315</v>
      </c>
      <c r="G8" s="287"/>
    </row>
    <row r="9" spans="1:7" ht="56.5" thickBot="1">
      <c r="A9" s="293" t="s">
        <v>1463</v>
      </c>
      <c r="B9" s="281" t="s">
        <v>667</v>
      </c>
      <c r="C9" s="281" t="s">
        <v>1460</v>
      </c>
      <c r="D9" s="20" t="s">
        <v>1497</v>
      </c>
      <c r="E9" s="20" t="s">
        <v>1498</v>
      </c>
      <c r="F9" s="21" t="s">
        <v>1315</v>
      </c>
      <c r="G9" s="283" t="s">
        <v>1499</v>
      </c>
    </row>
    <row r="10" spans="1:7" ht="56.5" thickBot="1">
      <c r="A10" s="294"/>
      <c r="B10" s="286"/>
      <c r="C10" s="286"/>
      <c r="D10" s="20" t="s">
        <v>1500</v>
      </c>
      <c r="E10" s="20" t="s">
        <v>1501</v>
      </c>
      <c r="F10" s="21" t="s">
        <v>1315</v>
      </c>
      <c r="G10" s="287"/>
    </row>
    <row r="11" spans="1:7" ht="42.5" thickBot="1">
      <c r="A11" s="293" t="s">
        <v>1464</v>
      </c>
      <c r="B11" s="281" t="s">
        <v>329</v>
      </c>
      <c r="C11" s="281" t="s">
        <v>1319</v>
      </c>
      <c r="D11" s="20" t="s">
        <v>1502</v>
      </c>
      <c r="E11" s="20" t="s">
        <v>1503</v>
      </c>
      <c r="F11" s="21" t="s">
        <v>1315</v>
      </c>
      <c r="G11" s="283" t="s">
        <v>1504</v>
      </c>
    </row>
    <row r="12" spans="1:7" ht="56.5" thickBot="1">
      <c r="A12" s="294"/>
      <c r="B12" s="286"/>
      <c r="C12" s="286"/>
      <c r="D12" s="20" t="s">
        <v>1505</v>
      </c>
      <c r="E12" s="20" t="s">
        <v>1506</v>
      </c>
      <c r="F12" s="21" t="s">
        <v>1315</v>
      </c>
      <c r="G12" s="287"/>
    </row>
    <row r="13" spans="1:7" ht="98.5" thickBot="1">
      <c r="A13" s="293" t="s">
        <v>1465</v>
      </c>
      <c r="B13" s="281" t="s">
        <v>329</v>
      </c>
      <c r="C13" s="281" t="s">
        <v>1319</v>
      </c>
      <c r="D13" s="20" t="s">
        <v>1507</v>
      </c>
      <c r="E13" s="20" t="s">
        <v>1466</v>
      </c>
      <c r="F13" s="21" t="s">
        <v>1315</v>
      </c>
      <c r="G13" s="283" t="s">
        <v>1504</v>
      </c>
    </row>
    <row r="14" spans="1:7" ht="56.5" thickBot="1">
      <c r="A14" s="294"/>
      <c r="B14" s="286"/>
      <c r="C14" s="286"/>
      <c r="D14" s="20" t="s">
        <v>1508</v>
      </c>
      <c r="E14" s="20" t="s">
        <v>1509</v>
      </c>
      <c r="F14" s="21" t="s">
        <v>1315</v>
      </c>
      <c r="G14" s="287"/>
    </row>
    <row r="15" spans="1:7" ht="70.5" thickBot="1">
      <c r="A15" s="293" t="s">
        <v>1422</v>
      </c>
      <c r="B15" s="281" t="s">
        <v>693</v>
      </c>
      <c r="C15" s="281" t="s">
        <v>1314</v>
      </c>
      <c r="D15" s="20" t="s">
        <v>1421</v>
      </c>
      <c r="E15" s="20" t="s">
        <v>1510</v>
      </c>
      <c r="F15" s="21" t="s">
        <v>1315</v>
      </c>
      <c r="G15" s="283" t="s">
        <v>1511</v>
      </c>
    </row>
    <row r="16" spans="1:7" ht="56.5" thickBot="1">
      <c r="A16" s="294"/>
      <c r="B16" s="286"/>
      <c r="C16" s="286"/>
      <c r="D16" s="20" t="s">
        <v>1512</v>
      </c>
      <c r="E16" s="20" t="s">
        <v>1512</v>
      </c>
      <c r="F16" s="21" t="s">
        <v>1315</v>
      </c>
      <c r="G16" s="287"/>
    </row>
    <row r="17" spans="1:7" ht="70.5" thickBot="1">
      <c r="A17" s="294"/>
      <c r="B17" s="286"/>
      <c r="C17" s="286"/>
      <c r="D17" s="20" t="s">
        <v>1513</v>
      </c>
      <c r="E17" s="20" t="s">
        <v>1420</v>
      </c>
      <c r="F17" s="21" t="s">
        <v>1315</v>
      </c>
      <c r="G17" s="287"/>
    </row>
    <row r="18" spans="1:7" ht="56.5" thickBot="1">
      <c r="A18" s="295"/>
      <c r="B18" s="282"/>
      <c r="C18" s="282"/>
      <c r="D18" s="20" t="s">
        <v>1419</v>
      </c>
      <c r="E18" s="20" t="s">
        <v>1514</v>
      </c>
      <c r="F18" s="21" t="s">
        <v>1315</v>
      </c>
      <c r="G18" s="284"/>
    </row>
    <row r="19" spans="1:7" ht="42.5" thickBot="1">
      <c r="A19" s="279" t="s">
        <v>1418</v>
      </c>
      <c r="B19" s="281" t="s">
        <v>1304</v>
      </c>
      <c r="C19" s="281" t="s">
        <v>1314</v>
      </c>
      <c r="D19" s="20" t="s">
        <v>1417</v>
      </c>
      <c r="E19" s="20" t="s">
        <v>1416</v>
      </c>
      <c r="F19" s="21" t="s">
        <v>1323</v>
      </c>
      <c r="G19" s="283" t="s">
        <v>1515</v>
      </c>
    </row>
    <row r="20" spans="1:7" ht="42.5" thickBot="1">
      <c r="A20" s="288"/>
      <c r="B20" s="286"/>
      <c r="C20" s="286"/>
      <c r="D20" s="20" t="s">
        <v>1516</v>
      </c>
      <c r="E20" s="20" t="s">
        <v>1415</v>
      </c>
      <c r="F20" s="21" t="s">
        <v>1323</v>
      </c>
      <c r="G20" s="287"/>
    </row>
    <row r="21" spans="1:7" ht="42.5" thickBot="1">
      <c r="A21" s="288"/>
      <c r="B21" s="286"/>
      <c r="C21" s="286"/>
      <c r="D21" s="20" t="s">
        <v>1414</v>
      </c>
      <c r="E21" s="20" t="s">
        <v>1413</v>
      </c>
      <c r="F21" s="22" t="s">
        <v>1323</v>
      </c>
      <c r="G21" s="287"/>
    </row>
    <row r="22" spans="1:7" ht="42.5" thickBot="1">
      <c r="A22" s="288"/>
      <c r="B22" s="286"/>
      <c r="C22" s="286"/>
      <c r="D22" s="20" t="s">
        <v>1517</v>
      </c>
      <c r="E22" s="20" t="s">
        <v>1412</v>
      </c>
      <c r="F22" s="22" t="s">
        <v>1323</v>
      </c>
      <c r="G22" s="287"/>
    </row>
    <row r="23" spans="1:7" ht="42.5" thickBot="1">
      <c r="A23" s="280"/>
      <c r="B23" s="282"/>
      <c r="C23" s="282"/>
      <c r="D23" s="20" t="s">
        <v>1411</v>
      </c>
      <c r="E23" s="20" t="s">
        <v>1411</v>
      </c>
      <c r="F23" s="22" t="s">
        <v>1323</v>
      </c>
      <c r="G23" s="284"/>
    </row>
    <row r="24" spans="1:7" ht="42.5" thickBot="1">
      <c r="A24" s="279" t="s">
        <v>1410</v>
      </c>
      <c r="B24" s="281" t="s">
        <v>750</v>
      </c>
      <c r="C24" s="281" t="s">
        <v>1314</v>
      </c>
      <c r="D24" s="20" t="s">
        <v>1409</v>
      </c>
      <c r="E24" s="20" t="s">
        <v>1408</v>
      </c>
      <c r="F24" s="21" t="s">
        <v>1323</v>
      </c>
      <c r="G24" s="283" t="s">
        <v>1518</v>
      </c>
    </row>
    <row r="25" spans="1:7" ht="28.5" thickBot="1">
      <c r="A25" s="288"/>
      <c r="B25" s="286"/>
      <c r="C25" s="286"/>
      <c r="D25" s="20" t="s">
        <v>1407</v>
      </c>
      <c r="E25" s="20" t="s">
        <v>1406</v>
      </c>
      <c r="F25" s="22" t="s">
        <v>1315</v>
      </c>
      <c r="G25" s="287"/>
    </row>
    <row r="26" spans="1:7" ht="56.5" thickBot="1">
      <c r="A26" s="288"/>
      <c r="B26" s="286"/>
      <c r="C26" s="286"/>
      <c r="D26" s="20" t="s">
        <v>1519</v>
      </c>
      <c r="E26" s="20" t="s">
        <v>1405</v>
      </c>
      <c r="F26" s="22" t="s">
        <v>1323</v>
      </c>
      <c r="G26" s="287"/>
    </row>
    <row r="27" spans="1:7" ht="28.5" thickBot="1">
      <c r="A27" s="288"/>
      <c r="B27" s="286"/>
      <c r="C27" s="286"/>
      <c r="D27" s="20" t="s">
        <v>1401</v>
      </c>
      <c r="E27" s="20" t="s">
        <v>1404</v>
      </c>
      <c r="F27" s="22" t="s">
        <v>1323</v>
      </c>
      <c r="G27" s="287"/>
    </row>
    <row r="28" spans="1:7" ht="42.5" thickBot="1">
      <c r="A28" s="288"/>
      <c r="B28" s="286"/>
      <c r="C28" s="286"/>
      <c r="D28" s="20" t="s">
        <v>1403</v>
      </c>
      <c r="E28" s="20" t="s">
        <v>1402</v>
      </c>
      <c r="F28" s="22" t="s">
        <v>1323</v>
      </c>
      <c r="G28" s="287"/>
    </row>
    <row r="29" spans="1:7" ht="56.5" thickBot="1">
      <c r="A29" s="288"/>
      <c r="B29" s="286"/>
      <c r="C29" s="286"/>
      <c r="D29" s="20" t="s">
        <v>1401</v>
      </c>
      <c r="E29" s="20" t="s">
        <v>1520</v>
      </c>
      <c r="F29" s="22" t="s">
        <v>1323</v>
      </c>
      <c r="G29" s="287"/>
    </row>
    <row r="30" spans="1:7" ht="56.5" thickBot="1">
      <c r="A30" s="280"/>
      <c r="B30" s="282"/>
      <c r="C30" s="282"/>
      <c r="D30" s="20" t="s">
        <v>1521</v>
      </c>
      <c r="E30" s="20" t="s">
        <v>1522</v>
      </c>
      <c r="F30" s="22" t="s">
        <v>1323</v>
      </c>
      <c r="G30" s="284"/>
    </row>
    <row r="31" spans="1:7" ht="70.5" thickBot="1">
      <c r="A31" s="279" t="s">
        <v>1400</v>
      </c>
      <c r="B31" s="281" t="s">
        <v>1043</v>
      </c>
      <c r="C31" s="281" t="s">
        <v>1314</v>
      </c>
      <c r="D31" s="20" t="s">
        <v>1399</v>
      </c>
      <c r="E31" s="20" t="s">
        <v>1523</v>
      </c>
      <c r="F31" s="22" t="s">
        <v>1323</v>
      </c>
      <c r="G31" s="283" t="s">
        <v>1524</v>
      </c>
    </row>
    <row r="32" spans="1:7" ht="70.5" thickBot="1">
      <c r="A32" s="288"/>
      <c r="B32" s="286"/>
      <c r="C32" s="286"/>
      <c r="D32" s="20" t="s">
        <v>1398</v>
      </c>
      <c r="E32" s="20" t="s">
        <v>1525</v>
      </c>
      <c r="F32" s="22" t="s">
        <v>1323</v>
      </c>
      <c r="G32" s="287"/>
    </row>
    <row r="33" spans="1:7" ht="126.5" thickBot="1">
      <c r="A33" s="288"/>
      <c r="B33" s="286"/>
      <c r="C33" s="286"/>
      <c r="D33" s="20" t="s">
        <v>1397</v>
      </c>
      <c r="E33" s="20" t="s">
        <v>1526</v>
      </c>
      <c r="F33" s="22" t="s">
        <v>1323</v>
      </c>
      <c r="G33" s="287"/>
    </row>
    <row r="34" spans="1:7" ht="126.5" thickBot="1">
      <c r="A34" s="288"/>
      <c r="B34" s="286"/>
      <c r="C34" s="286"/>
      <c r="D34" s="20" t="s">
        <v>1396</v>
      </c>
      <c r="E34" s="20" t="s">
        <v>1527</v>
      </c>
      <c r="F34" s="22" t="s">
        <v>1323</v>
      </c>
      <c r="G34" s="287"/>
    </row>
    <row r="35" spans="1:7" ht="140.5" thickBot="1">
      <c r="A35" s="288"/>
      <c r="B35" s="286"/>
      <c r="C35" s="286"/>
      <c r="D35" s="20" t="s">
        <v>1395</v>
      </c>
      <c r="E35" s="20" t="s">
        <v>1528</v>
      </c>
      <c r="F35" s="22" t="s">
        <v>1323</v>
      </c>
      <c r="G35" s="287"/>
    </row>
    <row r="36" spans="1:7" ht="154.5" thickBot="1">
      <c r="A36" s="280"/>
      <c r="B36" s="282"/>
      <c r="C36" s="282"/>
      <c r="D36" s="20" t="s">
        <v>1529</v>
      </c>
      <c r="E36" s="20" t="s">
        <v>1530</v>
      </c>
      <c r="F36" s="22" t="s">
        <v>1323</v>
      </c>
      <c r="G36" s="284"/>
    </row>
    <row r="37" spans="1:7" ht="140.5" thickBot="1">
      <c r="A37" s="279" t="s">
        <v>1394</v>
      </c>
      <c r="B37" s="281" t="s">
        <v>451</v>
      </c>
      <c r="C37" s="281" t="s">
        <v>1314</v>
      </c>
      <c r="D37" s="20" t="s">
        <v>1393</v>
      </c>
      <c r="E37" s="20" t="s">
        <v>1531</v>
      </c>
      <c r="F37" s="22" t="s">
        <v>1323</v>
      </c>
      <c r="G37" s="283" t="s">
        <v>1532</v>
      </c>
    </row>
    <row r="38" spans="1:7" ht="98.5" thickBot="1">
      <c r="A38" s="288"/>
      <c r="B38" s="286"/>
      <c r="C38" s="286"/>
      <c r="D38" s="20" t="s">
        <v>1392</v>
      </c>
      <c r="E38" s="20" t="s">
        <v>1533</v>
      </c>
      <c r="F38" s="22" t="s">
        <v>1323</v>
      </c>
      <c r="G38" s="287"/>
    </row>
    <row r="39" spans="1:7" ht="70.5" thickBot="1">
      <c r="A39" s="288"/>
      <c r="B39" s="286"/>
      <c r="C39" s="286"/>
      <c r="D39" s="20" t="s">
        <v>1534</v>
      </c>
      <c r="E39" s="20" t="s">
        <v>1535</v>
      </c>
      <c r="F39" s="22" t="s">
        <v>1323</v>
      </c>
      <c r="G39" s="287"/>
    </row>
    <row r="40" spans="1:7" ht="196.5" thickBot="1">
      <c r="A40" s="288"/>
      <c r="B40" s="286"/>
      <c r="C40" s="286"/>
      <c r="D40" s="20" t="s">
        <v>1536</v>
      </c>
      <c r="E40" s="20" t="s">
        <v>1537</v>
      </c>
      <c r="F40" s="22" t="s">
        <v>1323</v>
      </c>
      <c r="G40" s="287"/>
    </row>
    <row r="41" spans="1:7" ht="196.5" thickBot="1">
      <c r="A41" s="280"/>
      <c r="B41" s="282"/>
      <c r="C41" s="282"/>
      <c r="D41" s="20" t="s">
        <v>1538</v>
      </c>
      <c r="E41" s="20" t="s">
        <v>1539</v>
      </c>
      <c r="F41" s="22" t="s">
        <v>1323</v>
      </c>
      <c r="G41" s="284"/>
    </row>
    <row r="42" spans="1:7" ht="112.5" thickBot="1">
      <c r="A42" s="279" t="s">
        <v>1540</v>
      </c>
      <c r="B42" s="281" t="s">
        <v>970</v>
      </c>
      <c r="C42" s="281" t="s">
        <v>1314</v>
      </c>
      <c r="D42" s="20" t="s">
        <v>1391</v>
      </c>
      <c r="E42" s="20" t="s">
        <v>1541</v>
      </c>
      <c r="F42" s="21" t="s">
        <v>1323</v>
      </c>
      <c r="G42" s="283" t="s">
        <v>1542</v>
      </c>
    </row>
    <row r="43" spans="1:7" ht="98.5" thickBot="1">
      <c r="A43" s="288"/>
      <c r="B43" s="286"/>
      <c r="C43" s="286"/>
      <c r="D43" s="20" t="s">
        <v>1390</v>
      </c>
      <c r="E43" s="20" t="s">
        <v>1543</v>
      </c>
      <c r="F43" s="22" t="s">
        <v>1323</v>
      </c>
      <c r="G43" s="287"/>
    </row>
    <row r="44" spans="1:7" ht="84.5" thickBot="1">
      <c r="A44" s="288"/>
      <c r="B44" s="286"/>
      <c r="C44" s="286"/>
      <c r="D44" s="20" t="s">
        <v>1389</v>
      </c>
      <c r="E44" s="20" t="s">
        <v>1544</v>
      </c>
      <c r="F44" s="22" t="s">
        <v>1323</v>
      </c>
      <c r="G44" s="287"/>
    </row>
    <row r="45" spans="1:7" ht="70.5" thickBot="1">
      <c r="A45" s="288"/>
      <c r="B45" s="286"/>
      <c r="C45" s="286"/>
      <c r="D45" s="20" t="s">
        <v>1545</v>
      </c>
      <c r="E45" s="20" t="s">
        <v>1546</v>
      </c>
      <c r="F45" s="22" t="s">
        <v>1323</v>
      </c>
      <c r="G45" s="287"/>
    </row>
    <row r="46" spans="1:7" ht="84.5" thickBot="1">
      <c r="A46" s="280"/>
      <c r="B46" s="282"/>
      <c r="C46" s="282"/>
      <c r="D46" s="20" t="s">
        <v>1388</v>
      </c>
      <c r="E46" s="20" t="s">
        <v>1547</v>
      </c>
      <c r="F46" s="22" t="s">
        <v>1323</v>
      </c>
      <c r="G46" s="284"/>
    </row>
    <row r="47" spans="1:7" ht="182.5" thickBot="1">
      <c r="A47" s="279" t="s">
        <v>1387</v>
      </c>
      <c r="B47" s="281" t="s">
        <v>472</v>
      </c>
      <c r="C47" s="281" t="s">
        <v>1314</v>
      </c>
      <c r="D47" s="20" t="s">
        <v>1548</v>
      </c>
      <c r="E47" s="20" t="s">
        <v>1549</v>
      </c>
      <c r="F47" s="22" t="s">
        <v>1323</v>
      </c>
      <c r="G47" s="283" t="s">
        <v>1550</v>
      </c>
    </row>
    <row r="48" spans="1:7" ht="56.5" thickBot="1">
      <c r="A48" s="299"/>
      <c r="B48" s="282"/>
      <c r="C48" s="282"/>
      <c r="D48" s="20" t="s">
        <v>1386</v>
      </c>
      <c r="E48" s="20" t="s">
        <v>1551</v>
      </c>
      <c r="F48" s="22" t="s">
        <v>1323</v>
      </c>
      <c r="G48" s="284"/>
    </row>
    <row r="49" spans="1:7" ht="140.5" thickBot="1">
      <c r="A49" s="279" t="s">
        <v>1385</v>
      </c>
      <c r="B49" s="281" t="s">
        <v>628</v>
      </c>
      <c r="C49" s="281" t="s">
        <v>1314</v>
      </c>
      <c r="D49" s="20" t="s">
        <v>1384</v>
      </c>
      <c r="E49" s="20" t="s">
        <v>1552</v>
      </c>
      <c r="F49" s="22" t="s">
        <v>1323</v>
      </c>
      <c r="G49" s="283" t="s">
        <v>1553</v>
      </c>
    </row>
    <row r="50" spans="1:7" ht="56.5" thickBot="1">
      <c r="A50" s="288"/>
      <c r="B50" s="286"/>
      <c r="C50" s="286"/>
      <c r="D50" s="20" t="s">
        <v>1383</v>
      </c>
      <c r="E50" s="20" t="s">
        <v>1382</v>
      </c>
      <c r="F50" s="22" t="s">
        <v>1315</v>
      </c>
      <c r="G50" s="287"/>
    </row>
    <row r="51" spans="1:7" ht="84.5" thickBot="1">
      <c r="A51" s="288"/>
      <c r="B51" s="286"/>
      <c r="C51" s="286"/>
      <c r="D51" s="20" t="s">
        <v>1554</v>
      </c>
      <c r="E51" s="20" t="s">
        <v>1555</v>
      </c>
      <c r="F51" s="22" t="s">
        <v>1315</v>
      </c>
      <c r="G51" s="287"/>
    </row>
    <row r="52" spans="1:7" ht="126.5" thickBot="1">
      <c r="A52" s="288"/>
      <c r="B52" s="286"/>
      <c r="C52" s="286"/>
      <c r="D52" s="20" t="s">
        <v>1381</v>
      </c>
      <c r="E52" s="20" t="s">
        <v>1556</v>
      </c>
      <c r="F52" s="22" t="s">
        <v>1315</v>
      </c>
      <c r="G52" s="287"/>
    </row>
    <row r="53" spans="1:7" ht="98.5" thickBot="1">
      <c r="A53" s="280"/>
      <c r="B53" s="282"/>
      <c r="C53" s="282"/>
      <c r="D53" s="20" t="s">
        <v>1557</v>
      </c>
      <c r="E53" s="20" t="s">
        <v>1557</v>
      </c>
      <c r="F53" s="22" t="s">
        <v>1323</v>
      </c>
      <c r="G53" s="284"/>
    </row>
    <row r="54" spans="1:7" ht="98.5" thickBot="1">
      <c r="A54" s="279" t="s">
        <v>1558</v>
      </c>
      <c r="B54" s="281" t="s">
        <v>628</v>
      </c>
      <c r="C54" s="281" t="s">
        <v>1314</v>
      </c>
      <c r="D54" s="20" t="s">
        <v>1557</v>
      </c>
      <c r="E54" s="20" t="s">
        <v>1557</v>
      </c>
      <c r="F54" s="22" t="s">
        <v>1323</v>
      </c>
      <c r="G54" s="283" t="s">
        <v>1499</v>
      </c>
    </row>
    <row r="55" spans="1:7" ht="70.5" thickBot="1">
      <c r="A55" s="288"/>
      <c r="B55" s="286"/>
      <c r="C55" s="286"/>
      <c r="D55" s="20" t="s">
        <v>1380</v>
      </c>
      <c r="E55" s="20" t="s">
        <v>1559</v>
      </c>
      <c r="F55" s="22" t="s">
        <v>1315</v>
      </c>
      <c r="G55" s="287"/>
    </row>
    <row r="56" spans="1:7" ht="126.5" thickBot="1">
      <c r="A56" s="288"/>
      <c r="B56" s="286"/>
      <c r="C56" s="286"/>
      <c r="D56" s="20" t="s">
        <v>1379</v>
      </c>
      <c r="E56" s="20" t="s">
        <v>1556</v>
      </c>
      <c r="F56" s="22" t="s">
        <v>1315</v>
      </c>
      <c r="G56" s="287"/>
    </row>
    <row r="57" spans="1:7" ht="140.5" thickBot="1">
      <c r="A57" s="280"/>
      <c r="B57" s="282"/>
      <c r="C57" s="282"/>
      <c r="D57" s="20" t="s">
        <v>1560</v>
      </c>
      <c r="E57" s="20" t="s">
        <v>1561</v>
      </c>
      <c r="F57" s="22" t="s">
        <v>1323</v>
      </c>
      <c r="G57" s="284"/>
    </row>
    <row r="58" spans="1:7" ht="154.5" thickBot="1">
      <c r="A58" s="279" t="s">
        <v>1377</v>
      </c>
      <c r="B58" s="281" t="s">
        <v>840</v>
      </c>
      <c r="C58" s="281" t="s">
        <v>1314</v>
      </c>
      <c r="D58" s="20" t="s">
        <v>1562</v>
      </c>
      <c r="E58" s="20" t="s">
        <v>1563</v>
      </c>
      <c r="F58" s="22" t="s">
        <v>1323</v>
      </c>
      <c r="G58" s="283" t="s">
        <v>1550</v>
      </c>
    </row>
    <row r="59" spans="1:7" ht="112.5" thickBot="1">
      <c r="A59" s="288"/>
      <c r="B59" s="286"/>
      <c r="C59" s="286"/>
      <c r="D59" s="20" t="s">
        <v>1564</v>
      </c>
      <c r="E59" s="20" t="s">
        <v>1565</v>
      </c>
      <c r="F59" s="22" t="s">
        <v>1315</v>
      </c>
      <c r="G59" s="287"/>
    </row>
    <row r="60" spans="1:7" ht="84.5" thickBot="1">
      <c r="A60" s="288"/>
      <c r="B60" s="286"/>
      <c r="C60" s="286"/>
      <c r="D60" s="20" t="s">
        <v>1566</v>
      </c>
      <c r="E60" s="20" t="s">
        <v>1565</v>
      </c>
      <c r="F60" s="22" t="s">
        <v>1315</v>
      </c>
      <c r="G60" s="287"/>
    </row>
    <row r="61" spans="1:7" ht="266.5" thickBot="1">
      <c r="A61" s="288"/>
      <c r="B61" s="286"/>
      <c r="C61" s="286"/>
      <c r="D61" s="20" t="s">
        <v>1567</v>
      </c>
      <c r="E61" s="20" t="s">
        <v>1565</v>
      </c>
      <c r="F61" s="22" t="s">
        <v>1315</v>
      </c>
      <c r="G61" s="287"/>
    </row>
    <row r="62" spans="1:7" ht="126.5" thickBot="1">
      <c r="A62" s="280"/>
      <c r="B62" s="282"/>
      <c r="C62" s="282"/>
      <c r="D62" s="20" t="s">
        <v>1568</v>
      </c>
      <c r="E62" s="20" t="s">
        <v>1569</v>
      </c>
      <c r="F62" s="22" t="s">
        <v>1315</v>
      </c>
      <c r="G62" s="284"/>
    </row>
    <row r="63" spans="1:7" ht="140.5" thickBot="1">
      <c r="A63" s="279" t="s">
        <v>1377</v>
      </c>
      <c r="B63" s="281" t="s">
        <v>859</v>
      </c>
      <c r="C63" s="281" t="s">
        <v>1314</v>
      </c>
      <c r="D63" s="20" t="s">
        <v>1570</v>
      </c>
      <c r="E63" s="20" t="s">
        <v>1571</v>
      </c>
      <c r="F63" s="22" t="s">
        <v>1315</v>
      </c>
      <c r="G63" s="283" t="s">
        <v>1550</v>
      </c>
    </row>
    <row r="64" spans="1:7" ht="126.5" thickBot="1">
      <c r="A64" s="288"/>
      <c r="B64" s="286"/>
      <c r="C64" s="286"/>
      <c r="D64" s="20" t="s">
        <v>1572</v>
      </c>
      <c r="E64" s="20" t="s">
        <v>1573</v>
      </c>
      <c r="F64" s="22" t="s">
        <v>1323</v>
      </c>
      <c r="G64" s="287"/>
    </row>
    <row r="65" spans="1:7" ht="98.5" thickBot="1">
      <c r="A65" s="280"/>
      <c r="B65" s="282"/>
      <c r="C65" s="282"/>
      <c r="D65" s="20" t="s">
        <v>1378</v>
      </c>
      <c r="E65" s="20" t="s">
        <v>1574</v>
      </c>
      <c r="F65" s="22" t="s">
        <v>1323</v>
      </c>
      <c r="G65" s="284"/>
    </row>
    <row r="66" spans="1:7" ht="252.5" thickBot="1">
      <c r="A66" s="279" t="s">
        <v>1377</v>
      </c>
      <c r="B66" s="281" t="s">
        <v>1575</v>
      </c>
      <c r="C66" s="289" t="s">
        <v>1314</v>
      </c>
      <c r="D66" s="20" t="s">
        <v>1376</v>
      </c>
      <c r="E66" s="20" t="s">
        <v>1576</v>
      </c>
      <c r="F66" s="22" t="s">
        <v>1323</v>
      </c>
      <c r="G66" s="283" t="s">
        <v>1550</v>
      </c>
    </row>
    <row r="67" spans="1:7" ht="56.5" thickBot="1">
      <c r="A67" s="288"/>
      <c r="B67" s="282"/>
      <c r="C67" s="290"/>
      <c r="D67" s="20" t="s">
        <v>1375</v>
      </c>
      <c r="E67" s="20" t="s">
        <v>1577</v>
      </c>
      <c r="F67" s="22" t="s">
        <v>1315</v>
      </c>
      <c r="G67" s="284"/>
    </row>
    <row r="68" spans="1:7" ht="182.5" thickBot="1">
      <c r="A68" s="279" t="s">
        <v>1374</v>
      </c>
      <c r="B68" s="281" t="s">
        <v>809</v>
      </c>
      <c r="C68" s="289" t="s">
        <v>1314</v>
      </c>
      <c r="D68" s="23" t="s">
        <v>1373</v>
      </c>
      <c r="E68" s="20" t="s">
        <v>1578</v>
      </c>
      <c r="F68" s="24" t="s">
        <v>1323</v>
      </c>
      <c r="G68" s="283" t="s">
        <v>1550</v>
      </c>
    </row>
    <row r="69" spans="1:7" ht="28.5" thickBot="1">
      <c r="A69" s="280"/>
      <c r="B69" s="282"/>
      <c r="C69" s="290"/>
      <c r="D69" s="23" t="s">
        <v>1372</v>
      </c>
      <c r="E69" s="20" t="s">
        <v>1371</v>
      </c>
      <c r="F69" s="24" t="s">
        <v>1323</v>
      </c>
      <c r="G69" s="284"/>
    </row>
    <row r="70" spans="1:7" ht="84.5" thickBot="1">
      <c r="A70" s="288" t="s">
        <v>1370</v>
      </c>
      <c r="B70" s="281" t="s">
        <v>870</v>
      </c>
      <c r="C70" s="281" t="s">
        <v>1314</v>
      </c>
      <c r="D70" s="23" t="s">
        <v>1369</v>
      </c>
      <c r="E70" s="20" t="s">
        <v>1579</v>
      </c>
      <c r="F70" s="24" t="s">
        <v>1323</v>
      </c>
      <c r="G70" s="283" t="s">
        <v>1580</v>
      </c>
    </row>
    <row r="71" spans="1:7" ht="28.5" thickBot="1">
      <c r="A71" s="288"/>
      <c r="B71" s="286"/>
      <c r="C71" s="286"/>
      <c r="D71" s="23" t="s">
        <v>1368</v>
      </c>
      <c r="E71" s="20" t="s">
        <v>1367</v>
      </c>
      <c r="F71" s="24" t="s">
        <v>1323</v>
      </c>
      <c r="G71" s="287"/>
    </row>
    <row r="72" spans="1:7" ht="70.5" thickBot="1">
      <c r="A72" s="288"/>
      <c r="B72" s="286"/>
      <c r="C72" s="286"/>
      <c r="D72" s="23" t="s">
        <v>1366</v>
      </c>
      <c r="E72" s="20" t="s">
        <v>1581</v>
      </c>
      <c r="F72" s="24" t="s">
        <v>1315</v>
      </c>
      <c r="G72" s="287"/>
    </row>
    <row r="73" spans="1:7" ht="140.5" thickBot="1">
      <c r="A73" s="288"/>
      <c r="B73" s="286"/>
      <c r="C73" s="286"/>
      <c r="D73" s="23" t="s">
        <v>1582</v>
      </c>
      <c r="E73" s="20" t="s">
        <v>1583</v>
      </c>
      <c r="F73" s="24" t="s">
        <v>1323</v>
      </c>
      <c r="G73" s="287"/>
    </row>
    <row r="74" spans="1:7" ht="84.5" thickBot="1">
      <c r="A74" s="288"/>
      <c r="B74" s="286"/>
      <c r="C74" s="286"/>
      <c r="D74" s="23" t="s">
        <v>1584</v>
      </c>
      <c r="E74" s="20" t="s">
        <v>1585</v>
      </c>
      <c r="F74" s="24" t="s">
        <v>1323</v>
      </c>
      <c r="G74" s="287"/>
    </row>
    <row r="75" spans="1:7" ht="56.5" thickBot="1">
      <c r="A75" s="288"/>
      <c r="B75" s="286"/>
      <c r="C75" s="286"/>
      <c r="D75" s="23" t="s">
        <v>1586</v>
      </c>
      <c r="E75" s="20" t="s">
        <v>1365</v>
      </c>
      <c r="F75" s="24" t="s">
        <v>1323</v>
      </c>
      <c r="G75" s="287"/>
    </row>
    <row r="76" spans="1:7" ht="42.5" thickBot="1">
      <c r="A76" s="288"/>
      <c r="B76" s="286"/>
      <c r="C76" s="286"/>
      <c r="D76" s="23" t="s">
        <v>1587</v>
      </c>
      <c r="E76" s="20" t="s">
        <v>1364</v>
      </c>
      <c r="F76" s="24" t="s">
        <v>1323</v>
      </c>
      <c r="G76" s="287"/>
    </row>
    <row r="77" spans="1:7" ht="98.5" thickBot="1">
      <c r="A77" s="280"/>
      <c r="B77" s="282"/>
      <c r="C77" s="282"/>
      <c r="D77" s="23" t="s">
        <v>1588</v>
      </c>
      <c r="E77" s="20" t="s">
        <v>1589</v>
      </c>
      <c r="F77" s="24" t="s">
        <v>1315</v>
      </c>
      <c r="G77" s="284"/>
    </row>
    <row r="78" spans="1:7" ht="42.5" thickBot="1">
      <c r="A78" s="279" t="s">
        <v>1363</v>
      </c>
      <c r="B78" s="281" t="s">
        <v>926</v>
      </c>
      <c r="C78" s="281" t="s">
        <v>1314</v>
      </c>
      <c r="D78" s="23" t="s">
        <v>1362</v>
      </c>
      <c r="E78" s="20" t="s">
        <v>1590</v>
      </c>
      <c r="F78" s="24" t="s">
        <v>1323</v>
      </c>
      <c r="G78" s="283" t="s">
        <v>1591</v>
      </c>
    </row>
    <row r="79" spans="1:7" ht="112.5" thickBot="1">
      <c r="A79" s="288"/>
      <c r="B79" s="286"/>
      <c r="C79" s="286"/>
      <c r="D79" s="23" t="s">
        <v>1592</v>
      </c>
      <c r="E79" s="20" t="s">
        <v>1593</v>
      </c>
      <c r="F79" s="25" t="s">
        <v>1323</v>
      </c>
      <c r="G79" s="287"/>
    </row>
    <row r="80" spans="1:7" ht="56.5" thickBot="1">
      <c r="A80" s="288"/>
      <c r="B80" s="286"/>
      <c r="C80" s="286"/>
      <c r="D80" s="23" t="s">
        <v>1361</v>
      </c>
      <c r="E80" s="20" t="s">
        <v>1594</v>
      </c>
      <c r="F80" s="25" t="s">
        <v>1323</v>
      </c>
      <c r="G80" s="287"/>
    </row>
    <row r="81" spans="1:7" ht="70.5" thickBot="1">
      <c r="A81" s="280"/>
      <c r="B81" s="282"/>
      <c r="C81" s="282"/>
      <c r="D81" s="23" t="s">
        <v>1360</v>
      </c>
      <c r="E81" s="20" t="s">
        <v>1595</v>
      </c>
      <c r="F81" s="25" t="s">
        <v>1323</v>
      </c>
      <c r="G81" s="284"/>
    </row>
    <row r="82" spans="1:7" ht="154.5" thickBot="1">
      <c r="A82" s="279" t="s">
        <v>1596</v>
      </c>
      <c r="B82" s="281" t="s">
        <v>801</v>
      </c>
      <c r="C82" s="281" t="s">
        <v>1314</v>
      </c>
      <c r="D82" s="23" t="s">
        <v>1597</v>
      </c>
      <c r="E82" s="20" t="s">
        <v>1598</v>
      </c>
      <c r="F82" s="25" t="s">
        <v>1315</v>
      </c>
      <c r="G82" s="283" t="s">
        <v>1599</v>
      </c>
    </row>
    <row r="83" spans="1:7" ht="112.5" thickBot="1">
      <c r="A83" s="288"/>
      <c r="B83" s="286"/>
      <c r="C83" s="286"/>
      <c r="D83" s="23" t="s">
        <v>1600</v>
      </c>
      <c r="E83" s="20" t="s">
        <v>1601</v>
      </c>
      <c r="F83" s="25" t="s">
        <v>1315</v>
      </c>
      <c r="G83" s="287"/>
    </row>
    <row r="84" spans="1:7" ht="42.5" thickBot="1">
      <c r="A84" s="280"/>
      <c r="B84" s="282"/>
      <c r="C84" s="282"/>
      <c r="D84" s="23" t="s">
        <v>1359</v>
      </c>
      <c r="E84" s="20" t="s">
        <v>1358</v>
      </c>
      <c r="F84" s="25" t="s">
        <v>1315</v>
      </c>
      <c r="G84" s="284"/>
    </row>
    <row r="85" spans="1:7" ht="98.5" thickBot="1">
      <c r="A85" s="279" t="s">
        <v>1357</v>
      </c>
      <c r="B85" s="281" t="s">
        <v>418</v>
      </c>
      <c r="C85" s="281" t="s">
        <v>1314</v>
      </c>
      <c r="D85" s="23" t="s">
        <v>1602</v>
      </c>
      <c r="E85" s="20" t="s">
        <v>1356</v>
      </c>
      <c r="F85" s="25" t="s">
        <v>1323</v>
      </c>
      <c r="G85" s="283" t="s">
        <v>1603</v>
      </c>
    </row>
    <row r="86" spans="1:7" ht="56.5" thickBot="1">
      <c r="A86" s="280"/>
      <c r="B86" s="282"/>
      <c r="C86" s="282"/>
      <c r="D86" s="23" t="s">
        <v>1604</v>
      </c>
      <c r="E86" s="20" t="s">
        <v>1355</v>
      </c>
      <c r="F86" s="25" t="s">
        <v>1323</v>
      </c>
      <c r="G86" s="284"/>
    </row>
    <row r="87" spans="1:7" ht="56.5" thickBot="1">
      <c r="A87" s="279" t="s">
        <v>1354</v>
      </c>
      <c r="B87" s="281" t="s">
        <v>601</v>
      </c>
      <c r="C87" s="281" t="s">
        <v>1314</v>
      </c>
      <c r="D87" s="23" t="s">
        <v>1605</v>
      </c>
      <c r="E87" s="20" t="s">
        <v>1606</v>
      </c>
      <c r="F87" s="25" t="s">
        <v>1323</v>
      </c>
      <c r="G87" s="283" t="s">
        <v>1607</v>
      </c>
    </row>
    <row r="88" spans="1:7" ht="56.5" thickBot="1">
      <c r="A88" s="288"/>
      <c r="B88" s="286"/>
      <c r="C88" s="286"/>
      <c r="D88" s="23" t="s">
        <v>1608</v>
      </c>
      <c r="E88" s="20" t="s">
        <v>1353</v>
      </c>
      <c r="F88" s="25" t="s">
        <v>1323</v>
      </c>
      <c r="G88" s="287"/>
    </row>
    <row r="89" spans="1:7" ht="56.5" thickBot="1">
      <c r="A89" s="288"/>
      <c r="B89" s="286"/>
      <c r="C89" s="286"/>
      <c r="D89" s="23" t="s">
        <v>1352</v>
      </c>
      <c r="E89" s="20" t="s">
        <v>1351</v>
      </c>
      <c r="F89" s="25" t="s">
        <v>1323</v>
      </c>
      <c r="G89" s="287"/>
    </row>
    <row r="90" spans="1:7" ht="112.5" thickBot="1">
      <c r="A90" s="280"/>
      <c r="B90" s="282"/>
      <c r="C90" s="282"/>
      <c r="D90" s="23" t="s">
        <v>1350</v>
      </c>
      <c r="E90" s="20" t="s">
        <v>1609</v>
      </c>
      <c r="F90" s="25" t="s">
        <v>1323</v>
      </c>
      <c r="G90" s="284"/>
    </row>
    <row r="91" spans="1:7" ht="42.5" thickBot="1">
      <c r="A91" s="296" t="s">
        <v>1349</v>
      </c>
      <c r="B91" s="281" t="s">
        <v>1348</v>
      </c>
      <c r="C91" s="281" t="s">
        <v>1314</v>
      </c>
      <c r="D91" s="23" t="s">
        <v>1347</v>
      </c>
      <c r="E91" s="20" t="s">
        <v>1346</v>
      </c>
      <c r="F91" s="25" t="s">
        <v>1323</v>
      </c>
      <c r="G91" s="283" t="s">
        <v>1610</v>
      </c>
    </row>
    <row r="92" spans="1:7" ht="42.5" thickBot="1">
      <c r="A92" s="297"/>
      <c r="B92" s="286"/>
      <c r="C92" s="286"/>
      <c r="D92" s="23" t="s">
        <v>1345</v>
      </c>
      <c r="E92" s="20" t="s">
        <v>1611</v>
      </c>
      <c r="F92" s="26" t="s">
        <v>1323</v>
      </c>
      <c r="G92" s="287"/>
    </row>
    <row r="93" spans="1:7" ht="56.5" thickBot="1">
      <c r="A93" s="297"/>
      <c r="B93" s="286"/>
      <c r="C93" s="286"/>
      <c r="D93" s="23" t="s">
        <v>1344</v>
      </c>
      <c r="E93" s="20" t="s">
        <v>1612</v>
      </c>
      <c r="F93" s="26" t="s">
        <v>1323</v>
      </c>
      <c r="G93" s="287"/>
    </row>
    <row r="94" spans="1:7" ht="42.5" thickBot="1">
      <c r="A94" s="297"/>
      <c r="B94" s="286"/>
      <c r="C94" s="286"/>
      <c r="D94" s="23" t="s">
        <v>1343</v>
      </c>
      <c r="E94" s="20" t="s">
        <v>1342</v>
      </c>
      <c r="F94" s="26" t="s">
        <v>1323</v>
      </c>
      <c r="G94" s="287"/>
    </row>
    <row r="95" spans="1:7" ht="42.5" thickBot="1">
      <c r="A95" s="298"/>
      <c r="B95" s="282"/>
      <c r="C95" s="282"/>
      <c r="D95" s="23" t="s">
        <v>1341</v>
      </c>
      <c r="E95" s="20" t="s">
        <v>1340</v>
      </c>
      <c r="F95" s="26" t="s">
        <v>1323</v>
      </c>
      <c r="G95" s="284"/>
    </row>
    <row r="96" spans="1:7" ht="70.5" thickBot="1">
      <c r="A96" s="279" t="s">
        <v>1339</v>
      </c>
      <c r="B96" s="281" t="s">
        <v>251</v>
      </c>
      <c r="C96" s="281" t="s">
        <v>1319</v>
      </c>
      <c r="D96" s="23" t="s">
        <v>1338</v>
      </c>
      <c r="E96" s="20" t="s">
        <v>1613</v>
      </c>
      <c r="F96" s="26" t="s">
        <v>1323</v>
      </c>
      <c r="G96" s="283" t="s">
        <v>1614</v>
      </c>
    </row>
    <row r="97" spans="1:7" ht="56.5" thickBot="1">
      <c r="A97" s="288"/>
      <c r="B97" s="286"/>
      <c r="C97" s="286"/>
      <c r="D97" s="23" t="s">
        <v>1337</v>
      </c>
      <c r="E97" s="20" t="s">
        <v>1615</v>
      </c>
      <c r="F97" s="26" t="s">
        <v>1323</v>
      </c>
      <c r="G97" s="287"/>
    </row>
    <row r="98" spans="1:7" ht="70.5" thickBot="1">
      <c r="A98" s="280"/>
      <c r="B98" s="282"/>
      <c r="C98" s="282"/>
      <c r="D98" s="23" t="s">
        <v>1336</v>
      </c>
      <c r="E98" s="20" t="s">
        <v>1616</v>
      </c>
      <c r="F98" s="26" t="s">
        <v>1323</v>
      </c>
      <c r="G98" s="284"/>
    </row>
    <row r="99" spans="1:7" ht="154.5" thickBot="1">
      <c r="A99" s="279" t="s">
        <v>1335</v>
      </c>
      <c r="B99" s="281" t="s">
        <v>926</v>
      </c>
      <c r="C99" s="281" t="s">
        <v>1319</v>
      </c>
      <c r="D99" s="23" t="s">
        <v>1334</v>
      </c>
      <c r="E99" s="20" t="s">
        <v>1617</v>
      </c>
      <c r="F99" s="26" t="s">
        <v>1323</v>
      </c>
      <c r="G99" s="283" t="s">
        <v>1618</v>
      </c>
    </row>
    <row r="100" spans="1:7" ht="70.5" thickBot="1">
      <c r="A100" s="288"/>
      <c r="B100" s="286"/>
      <c r="C100" s="286"/>
      <c r="D100" s="23" t="s">
        <v>1619</v>
      </c>
      <c r="E100" s="20" t="s">
        <v>1620</v>
      </c>
      <c r="F100" s="26" t="s">
        <v>1323</v>
      </c>
      <c r="G100" s="287"/>
    </row>
    <row r="101" spans="1:7" ht="28.5" thickBot="1">
      <c r="A101" s="280"/>
      <c r="B101" s="282"/>
      <c r="C101" s="282"/>
      <c r="D101" s="23" t="s">
        <v>1333</v>
      </c>
      <c r="E101" s="20" t="s">
        <v>1621</v>
      </c>
      <c r="F101" s="26" t="s">
        <v>1323</v>
      </c>
      <c r="G101" s="284"/>
    </row>
    <row r="102" spans="1:7" ht="28.5" thickBot="1">
      <c r="A102" s="279" t="s">
        <v>1622</v>
      </c>
      <c r="B102" s="281" t="s">
        <v>1005</v>
      </c>
      <c r="C102" s="281" t="s">
        <v>1319</v>
      </c>
      <c r="D102" s="23" t="s">
        <v>1332</v>
      </c>
      <c r="E102" s="20" t="s">
        <v>1331</v>
      </c>
      <c r="F102" s="26" t="s">
        <v>1323</v>
      </c>
      <c r="G102" s="283" t="s">
        <v>1504</v>
      </c>
    </row>
    <row r="103" spans="1:7" ht="28.5" thickBot="1">
      <c r="A103" s="288"/>
      <c r="B103" s="286"/>
      <c r="C103" s="286"/>
      <c r="D103" s="23" t="s">
        <v>1330</v>
      </c>
      <c r="E103" s="20" t="s">
        <v>1329</v>
      </c>
      <c r="F103" s="26" t="s">
        <v>1323</v>
      </c>
      <c r="G103" s="287"/>
    </row>
    <row r="104" spans="1:7" ht="28.5" thickBot="1">
      <c r="A104" s="288"/>
      <c r="B104" s="286"/>
      <c r="C104" s="286"/>
      <c r="D104" s="23" t="s">
        <v>1328</v>
      </c>
      <c r="E104" s="20" t="s">
        <v>1623</v>
      </c>
      <c r="F104" s="26" t="s">
        <v>1315</v>
      </c>
      <c r="G104" s="287"/>
    </row>
    <row r="105" spans="1:7" ht="84.5" thickBot="1">
      <c r="A105" s="288"/>
      <c r="B105" s="286"/>
      <c r="C105" s="286"/>
      <c r="D105" s="23" t="s">
        <v>1624</v>
      </c>
      <c r="E105" s="20" t="s">
        <v>1327</v>
      </c>
      <c r="F105" s="26" t="s">
        <v>1323</v>
      </c>
      <c r="G105" s="287"/>
    </row>
    <row r="106" spans="1:7" ht="84.5" thickBot="1">
      <c r="A106" s="288"/>
      <c r="B106" s="286"/>
      <c r="C106" s="286"/>
      <c r="D106" s="23" t="s">
        <v>1624</v>
      </c>
      <c r="E106" s="20" t="s">
        <v>1467</v>
      </c>
      <c r="F106" s="26" t="s">
        <v>1323</v>
      </c>
      <c r="G106" s="287"/>
    </row>
    <row r="107" spans="1:7" ht="84.5" thickBot="1">
      <c r="A107" s="288"/>
      <c r="B107" s="286"/>
      <c r="C107" s="286"/>
      <c r="D107" s="23" t="s">
        <v>1624</v>
      </c>
      <c r="E107" s="20" t="s">
        <v>1468</v>
      </c>
      <c r="F107" s="26" t="s">
        <v>1323</v>
      </c>
      <c r="G107" s="287"/>
    </row>
    <row r="108" spans="1:7" ht="56.5" thickBot="1">
      <c r="A108" s="288"/>
      <c r="B108" s="286"/>
      <c r="C108" s="286"/>
      <c r="D108" s="23" t="s">
        <v>1326</v>
      </c>
      <c r="E108" s="20" t="s">
        <v>1325</v>
      </c>
      <c r="F108" s="26" t="s">
        <v>1323</v>
      </c>
      <c r="G108" s="287"/>
    </row>
    <row r="109" spans="1:7" ht="70.5" thickBot="1">
      <c r="A109" s="288"/>
      <c r="B109" s="286"/>
      <c r="C109" s="286"/>
      <c r="D109" s="23" t="s">
        <v>1625</v>
      </c>
      <c r="E109" s="20" t="s">
        <v>1324</v>
      </c>
      <c r="F109" s="26" t="s">
        <v>1323</v>
      </c>
      <c r="G109" s="287"/>
    </row>
    <row r="110" spans="1:7" ht="56.5" thickBot="1">
      <c r="A110" s="288"/>
      <c r="B110" s="286"/>
      <c r="C110" s="286"/>
      <c r="D110" s="23" t="s">
        <v>1626</v>
      </c>
      <c r="E110" s="20" t="s">
        <v>1627</v>
      </c>
      <c r="F110" s="26" t="s">
        <v>1323</v>
      </c>
      <c r="G110" s="284"/>
    </row>
    <row r="111" spans="1:7" ht="70.5" thickBot="1">
      <c r="A111" s="27" t="s">
        <v>1628</v>
      </c>
      <c r="B111" s="26" t="s">
        <v>895</v>
      </c>
      <c r="C111" s="26" t="s">
        <v>1319</v>
      </c>
      <c r="D111" s="23" t="s">
        <v>1629</v>
      </c>
      <c r="E111" s="20" t="s">
        <v>1630</v>
      </c>
      <c r="F111" s="26" t="s">
        <v>1323</v>
      </c>
      <c r="G111" s="20" t="s">
        <v>1504</v>
      </c>
    </row>
    <row r="112" spans="1:7" ht="56.5" thickBot="1">
      <c r="A112" s="279" t="s">
        <v>1631</v>
      </c>
      <c r="B112" s="281" t="s">
        <v>895</v>
      </c>
      <c r="C112" s="281" t="s">
        <v>1319</v>
      </c>
      <c r="D112" s="23" t="s">
        <v>1322</v>
      </c>
      <c r="E112" s="20" t="s">
        <v>1321</v>
      </c>
      <c r="F112" s="26" t="s">
        <v>1323</v>
      </c>
      <c r="G112" s="283" t="s">
        <v>1504</v>
      </c>
    </row>
    <row r="113" spans="1:7" ht="56.5" thickBot="1">
      <c r="A113" s="280"/>
      <c r="B113" s="282"/>
      <c r="C113" s="282"/>
      <c r="D113" s="23" t="s">
        <v>1632</v>
      </c>
      <c r="E113" s="20" t="s">
        <v>1320</v>
      </c>
      <c r="F113" s="26" t="s">
        <v>1323</v>
      </c>
      <c r="G113" s="284"/>
    </row>
    <row r="114" spans="1:7" ht="56.5" thickBot="1">
      <c r="A114" s="279" t="s">
        <v>1633</v>
      </c>
      <c r="B114" s="281" t="s">
        <v>926</v>
      </c>
      <c r="C114" s="281" t="s">
        <v>1319</v>
      </c>
      <c r="D114" s="23" t="s">
        <v>1318</v>
      </c>
      <c r="E114" s="20" t="s">
        <v>1634</v>
      </c>
      <c r="F114" s="26" t="s">
        <v>1323</v>
      </c>
      <c r="G114" s="283" t="s">
        <v>1504</v>
      </c>
    </row>
    <row r="115" spans="1:7" ht="42.5" thickBot="1">
      <c r="A115" s="280"/>
      <c r="B115" s="282"/>
      <c r="C115" s="282"/>
      <c r="D115" s="23" t="s">
        <v>1317</v>
      </c>
      <c r="E115" s="20" t="s">
        <v>1316</v>
      </c>
      <c r="F115" s="26" t="s">
        <v>1323</v>
      </c>
      <c r="G115" s="284"/>
    </row>
    <row r="116" spans="1:7" ht="14.5">
      <c r="A116" s="285" t="s">
        <v>1469</v>
      </c>
      <c r="B116" s="285"/>
      <c r="C116" s="285"/>
      <c r="D116" s="285"/>
      <c r="E116" s="285"/>
      <c r="F116" s="285"/>
      <c r="G116" s="285"/>
    </row>
  </sheetData>
  <sheetProtection algorithmName="SHA-512" hashValue="4I7xHevvDbdM+baNcnmvFW5zFGcr6bkw2DyKQ9qXJrhnJE7l6yclmAjA02JNHCjdwNo0vyHjh5wYuUS+9TAJQg==" saltValue="zGzEp3sJZlSoD5/do1Z3XA==" spinCount="100000" sheet="1" objects="1" scenarios="1"/>
  <mergeCells count="124">
    <mergeCell ref="A96:A98"/>
    <mergeCell ref="B96:B98"/>
    <mergeCell ref="C96:C98"/>
    <mergeCell ref="G96:G98"/>
    <mergeCell ref="A99:A101"/>
    <mergeCell ref="B99:B101"/>
    <mergeCell ref="A1:G1"/>
    <mergeCell ref="A2:G2"/>
    <mergeCell ref="A3:G3"/>
    <mergeCell ref="A4:G4"/>
    <mergeCell ref="A54:A57"/>
    <mergeCell ref="B54:B57"/>
    <mergeCell ref="C54:C57"/>
    <mergeCell ref="G54:G57"/>
    <mergeCell ref="A58:A62"/>
    <mergeCell ref="A91:A95"/>
    <mergeCell ref="B91:B95"/>
    <mergeCell ref="C91:C95"/>
    <mergeCell ref="G91:G95"/>
    <mergeCell ref="A42:A46"/>
    <mergeCell ref="B42:B46"/>
    <mergeCell ref="C42:C46"/>
    <mergeCell ref="A47:A48"/>
    <mergeCell ref="B47:B48"/>
    <mergeCell ref="C47:C48"/>
    <mergeCell ref="G42:G46"/>
    <mergeCell ref="G47:G48"/>
    <mergeCell ref="A49:A53"/>
    <mergeCell ref="B49:B53"/>
    <mergeCell ref="C49:C53"/>
    <mergeCell ref="G49:G53"/>
    <mergeCell ref="A9:A10"/>
    <mergeCell ref="B9:B10"/>
    <mergeCell ref="C9:C10"/>
    <mergeCell ref="G9:G10"/>
    <mergeCell ref="A11:A12"/>
    <mergeCell ref="B11:B12"/>
    <mergeCell ref="C11:C12"/>
    <mergeCell ref="G11:G12"/>
    <mergeCell ref="A13:A14"/>
    <mergeCell ref="B13:B14"/>
    <mergeCell ref="C13:C14"/>
    <mergeCell ref="G13:G14"/>
    <mergeCell ref="A15:A18"/>
    <mergeCell ref="B15:B18"/>
    <mergeCell ref="C15:C18"/>
    <mergeCell ref="G15:G18"/>
    <mergeCell ref="A19:A23"/>
    <mergeCell ref="A5:A6"/>
    <mergeCell ref="B5:B6"/>
    <mergeCell ref="C5:C6"/>
    <mergeCell ref="D5:D6"/>
    <mergeCell ref="E5:E6"/>
    <mergeCell ref="F5:F6"/>
    <mergeCell ref="G5:G6"/>
    <mergeCell ref="A7:A8"/>
    <mergeCell ref="B7:B8"/>
    <mergeCell ref="C7:C8"/>
    <mergeCell ref="G7:G8"/>
    <mergeCell ref="B19:B23"/>
    <mergeCell ref="C19:C23"/>
    <mergeCell ref="G19:G23"/>
    <mergeCell ref="G24:G30"/>
    <mergeCell ref="A31:A36"/>
    <mergeCell ref="B31:B36"/>
    <mergeCell ref="C31:C36"/>
    <mergeCell ref="G31:G36"/>
    <mergeCell ref="A37:A41"/>
    <mergeCell ref="B37:B41"/>
    <mergeCell ref="C37:C41"/>
    <mergeCell ref="G37:G41"/>
    <mergeCell ref="A24:A30"/>
    <mergeCell ref="B24:B30"/>
    <mergeCell ref="C24:C30"/>
    <mergeCell ref="B58:B62"/>
    <mergeCell ref="C58:C62"/>
    <mergeCell ref="G58:G62"/>
    <mergeCell ref="A63:A65"/>
    <mergeCell ref="B63:B65"/>
    <mergeCell ref="C63:C65"/>
    <mergeCell ref="G63:G65"/>
    <mergeCell ref="A66:A67"/>
    <mergeCell ref="B66:B67"/>
    <mergeCell ref="C66:C67"/>
    <mergeCell ref="G66:G67"/>
    <mergeCell ref="A68:A69"/>
    <mergeCell ref="B68:B69"/>
    <mergeCell ref="C68:C69"/>
    <mergeCell ref="G68:G69"/>
    <mergeCell ref="A70:A77"/>
    <mergeCell ref="B70:B77"/>
    <mergeCell ref="C70:C77"/>
    <mergeCell ref="G70:G77"/>
    <mergeCell ref="A78:A81"/>
    <mergeCell ref="B78:B81"/>
    <mergeCell ref="C78:C81"/>
    <mergeCell ref="G78:G81"/>
    <mergeCell ref="A82:A84"/>
    <mergeCell ref="B82:B84"/>
    <mergeCell ref="C82:C84"/>
    <mergeCell ref="G82:G84"/>
    <mergeCell ref="A85:A86"/>
    <mergeCell ref="B85:B86"/>
    <mergeCell ref="C85:C86"/>
    <mergeCell ref="G85:G86"/>
    <mergeCell ref="A87:A90"/>
    <mergeCell ref="B87:B90"/>
    <mergeCell ref="C87:C90"/>
    <mergeCell ref="G87:G90"/>
    <mergeCell ref="A114:A115"/>
    <mergeCell ref="B114:B115"/>
    <mergeCell ref="C114:C115"/>
    <mergeCell ref="G114:G115"/>
    <mergeCell ref="A116:G116"/>
    <mergeCell ref="C99:C101"/>
    <mergeCell ref="G99:G101"/>
    <mergeCell ref="A102:A110"/>
    <mergeCell ref="B102:B110"/>
    <mergeCell ref="C102:C110"/>
    <mergeCell ref="G102:G110"/>
    <mergeCell ref="A112:A113"/>
    <mergeCell ref="B112:B113"/>
    <mergeCell ref="C112:C113"/>
    <mergeCell ref="G112:G113"/>
  </mergeCells>
  <pageMargins left="0.70866141732283472" right="0.70866141732283472" top="0.74803149606299213" bottom="0.74803149606299213" header="0.31496062992125984" footer="0.31496062992125984"/>
  <pageSetup paperSize="9"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26419-30BC-4E71-BC0D-8D2FC643E4A7}">
  <dimension ref="A1:B301"/>
  <sheetViews>
    <sheetView workbookViewId="0">
      <selection activeCell="A301" sqref="A1:B301"/>
    </sheetView>
  </sheetViews>
  <sheetFormatPr baseColWidth="10" defaultRowHeight="14.5"/>
  <cols>
    <col min="1" max="1" width="70.7265625" style="104" customWidth="1"/>
    <col min="2" max="2" width="16.1796875" style="104" customWidth="1"/>
    <col min="3" max="3" width="0" style="139" hidden="1" customWidth="1"/>
    <col min="4" max="16384" width="10.90625" style="139"/>
  </cols>
  <sheetData>
    <row r="1" spans="1:2" ht="14.15" customHeight="1">
      <c r="A1" s="200" t="s">
        <v>0</v>
      </c>
      <c r="B1" s="201"/>
    </row>
    <row r="2" spans="1:2" ht="14.25" customHeight="1">
      <c r="A2" s="198" t="s">
        <v>1</v>
      </c>
      <c r="B2" s="199"/>
    </row>
    <row r="3" spans="1:2" ht="14.15" customHeight="1">
      <c r="A3" s="198" t="s">
        <v>1298</v>
      </c>
      <c r="B3" s="199"/>
    </row>
    <row r="4" spans="1:2" ht="14.25" customHeight="1">
      <c r="A4" s="196" t="s">
        <v>1299</v>
      </c>
      <c r="B4" s="197"/>
    </row>
    <row r="5" spans="1:2">
      <c r="A5" s="81" t="s">
        <v>2843</v>
      </c>
      <c r="B5" s="81" t="s">
        <v>5</v>
      </c>
    </row>
    <row r="6" spans="1:2">
      <c r="A6" s="95" t="s">
        <v>809</v>
      </c>
      <c r="B6" s="96">
        <v>36979867</v>
      </c>
    </row>
    <row r="7" spans="1:2">
      <c r="A7" s="102" t="s">
        <v>3026</v>
      </c>
      <c r="B7" s="96">
        <v>14517094</v>
      </c>
    </row>
    <row r="8" spans="1:2">
      <c r="A8" s="105" t="s">
        <v>16</v>
      </c>
      <c r="B8" s="84">
        <v>4412606</v>
      </c>
    </row>
    <row r="9" spans="1:2">
      <c r="A9" s="105" t="s">
        <v>17</v>
      </c>
      <c r="B9" s="84">
        <v>7371509</v>
      </c>
    </row>
    <row r="10" spans="1:2">
      <c r="A10" s="105" t="s">
        <v>18</v>
      </c>
      <c r="B10" s="84">
        <v>1226750</v>
      </c>
    </row>
    <row r="11" spans="1:2">
      <c r="A11" s="105" t="s">
        <v>19</v>
      </c>
      <c r="B11" s="84">
        <v>1506229</v>
      </c>
    </row>
    <row r="12" spans="1:2">
      <c r="A12" s="102" t="s">
        <v>3027</v>
      </c>
      <c r="B12" s="96">
        <v>7049998</v>
      </c>
    </row>
    <row r="13" spans="1:2">
      <c r="A13" s="105" t="s">
        <v>16</v>
      </c>
      <c r="B13" s="84">
        <v>567924</v>
      </c>
    </row>
    <row r="14" spans="1:2">
      <c r="A14" s="105" t="s">
        <v>17</v>
      </c>
      <c r="B14" s="84">
        <v>6482074</v>
      </c>
    </row>
    <row r="15" spans="1:2">
      <c r="A15" s="102" t="s">
        <v>3028</v>
      </c>
      <c r="B15" s="96">
        <v>15412775</v>
      </c>
    </row>
    <row r="16" spans="1:2">
      <c r="A16" s="105" t="s">
        <v>16</v>
      </c>
      <c r="B16" s="84">
        <v>310000</v>
      </c>
    </row>
    <row r="17" spans="1:2">
      <c r="A17" s="105" t="s">
        <v>17</v>
      </c>
      <c r="B17" s="84">
        <v>1120000</v>
      </c>
    </row>
    <row r="18" spans="1:2">
      <c r="A18" s="105" t="s">
        <v>18</v>
      </c>
      <c r="B18" s="84">
        <v>1000004</v>
      </c>
    </row>
    <row r="19" spans="1:2">
      <c r="A19" s="105" t="s">
        <v>19</v>
      </c>
      <c r="B19" s="84">
        <v>12982771</v>
      </c>
    </row>
    <row r="20" spans="1:2">
      <c r="A20" s="95" t="s">
        <v>840</v>
      </c>
      <c r="B20" s="96">
        <v>30400000</v>
      </c>
    </row>
    <row r="21" spans="1:2">
      <c r="A21" s="102" t="s">
        <v>3029</v>
      </c>
      <c r="B21" s="96">
        <v>23065659</v>
      </c>
    </row>
    <row r="22" spans="1:2">
      <c r="A22" s="105" t="s">
        <v>16</v>
      </c>
      <c r="B22" s="84">
        <v>1670000</v>
      </c>
    </row>
    <row r="23" spans="1:2">
      <c r="A23" s="105" t="s">
        <v>17</v>
      </c>
      <c r="B23" s="84">
        <v>20895659</v>
      </c>
    </row>
    <row r="24" spans="1:2">
      <c r="A24" s="105" t="s">
        <v>19</v>
      </c>
      <c r="B24" s="84">
        <v>500000</v>
      </c>
    </row>
    <row r="25" spans="1:2">
      <c r="A25" s="102" t="s">
        <v>3028</v>
      </c>
      <c r="B25" s="96">
        <v>7334341</v>
      </c>
    </row>
    <row r="26" spans="1:2">
      <c r="A26" s="105" t="s">
        <v>16</v>
      </c>
      <c r="B26" s="84">
        <v>1870000</v>
      </c>
    </row>
    <row r="27" spans="1:2">
      <c r="A27" s="105" t="s">
        <v>17</v>
      </c>
      <c r="B27" s="84">
        <v>5464341</v>
      </c>
    </row>
    <row r="28" spans="1:2">
      <c r="A28" s="95" t="s">
        <v>848</v>
      </c>
      <c r="B28" s="96">
        <v>2544795</v>
      </c>
    </row>
    <row r="29" spans="1:2">
      <c r="A29" s="102" t="s">
        <v>3029</v>
      </c>
      <c r="B29" s="96">
        <v>2007695</v>
      </c>
    </row>
    <row r="30" spans="1:2">
      <c r="A30" s="105" t="s">
        <v>16</v>
      </c>
      <c r="B30" s="84">
        <v>974000</v>
      </c>
    </row>
    <row r="31" spans="1:2">
      <c r="A31" s="105" t="s">
        <v>17</v>
      </c>
      <c r="B31" s="84">
        <v>669596</v>
      </c>
    </row>
    <row r="32" spans="1:2">
      <c r="A32" s="105" t="s">
        <v>19</v>
      </c>
      <c r="B32" s="84">
        <v>364099</v>
      </c>
    </row>
    <row r="33" spans="1:2">
      <c r="A33" s="102" t="s">
        <v>3028</v>
      </c>
      <c r="B33" s="96">
        <v>537100</v>
      </c>
    </row>
    <row r="34" spans="1:2">
      <c r="A34" s="105" t="s">
        <v>16</v>
      </c>
      <c r="B34" s="84">
        <v>189500</v>
      </c>
    </row>
    <row r="35" spans="1:2">
      <c r="A35" s="105" t="s">
        <v>17</v>
      </c>
      <c r="B35" s="84">
        <v>347600</v>
      </c>
    </row>
    <row r="36" spans="1:2">
      <c r="A36" s="95" t="s">
        <v>849</v>
      </c>
      <c r="B36" s="96">
        <v>35584639</v>
      </c>
    </row>
    <row r="37" spans="1:2">
      <c r="A37" s="102" t="s">
        <v>3029</v>
      </c>
      <c r="B37" s="96">
        <v>21495427</v>
      </c>
    </row>
    <row r="38" spans="1:2">
      <c r="A38" s="105" t="s">
        <v>15</v>
      </c>
      <c r="B38" s="84">
        <v>5624604</v>
      </c>
    </row>
    <row r="39" spans="1:2">
      <c r="A39" s="105" t="s">
        <v>16</v>
      </c>
      <c r="B39" s="84">
        <v>4464500</v>
      </c>
    </row>
    <row r="40" spans="1:2">
      <c r="A40" s="105" t="s">
        <v>17</v>
      </c>
      <c r="B40" s="84">
        <v>11406323</v>
      </c>
    </row>
    <row r="41" spans="1:2">
      <c r="A41" s="102" t="s">
        <v>3028</v>
      </c>
      <c r="B41" s="96">
        <v>14089212</v>
      </c>
    </row>
    <row r="42" spans="1:2">
      <c r="A42" s="105" t="s">
        <v>15</v>
      </c>
      <c r="B42" s="84">
        <v>712440</v>
      </c>
    </row>
    <row r="43" spans="1:2">
      <c r="A43" s="105" t="s">
        <v>16</v>
      </c>
      <c r="B43" s="84">
        <v>4114000</v>
      </c>
    </row>
    <row r="44" spans="1:2">
      <c r="A44" s="105" t="s">
        <v>17</v>
      </c>
      <c r="B44" s="84">
        <v>8806569</v>
      </c>
    </row>
    <row r="45" spans="1:2">
      <c r="A45" s="105" t="s">
        <v>19</v>
      </c>
      <c r="B45" s="84">
        <v>456203</v>
      </c>
    </row>
    <row r="46" spans="1:2">
      <c r="A46" s="95" t="s">
        <v>859</v>
      </c>
      <c r="B46" s="96">
        <v>28234947</v>
      </c>
    </row>
    <row r="47" spans="1:2">
      <c r="A47" s="102" t="s">
        <v>3029</v>
      </c>
      <c r="B47" s="96">
        <v>19515684</v>
      </c>
    </row>
    <row r="48" spans="1:2">
      <c r="A48" s="105" t="s">
        <v>15</v>
      </c>
      <c r="B48" s="84">
        <v>1625568</v>
      </c>
    </row>
    <row r="49" spans="1:2">
      <c r="A49" s="105" t="s">
        <v>16</v>
      </c>
      <c r="B49" s="84">
        <v>4640460</v>
      </c>
    </row>
    <row r="50" spans="1:2">
      <c r="A50" s="105" t="s">
        <v>17</v>
      </c>
      <c r="B50" s="84">
        <v>11242075</v>
      </c>
    </row>
    <row r="51" spans="1:2">
      <c r="A51" s="105" t="s">
        <v>18</v>
      </c>
      <c r="B51" s="84">
        <v>302976</v>
      </c>
    </row>
    <row r="52" spans="1:2">
      <c r="A52" s="105" t="s">
        <v>19</v>
      </c>
      <c r="B52" s="84">
        <v>1704605</v>
      </c>
    </row>
    <row r="53" spans="1:2">
      <c r="A53" s="102" t="s">
        <v>3028</v>
      </c>
      <c r="B53" s="96">
        <v>8719263</v>
      </c>
    </row>
    <row r="54" spans="1:2">
      <c r="A54" s="105" t="s">
        <v>15</v>
      </c>
      <c r="B54" s="84">
        <v>359354</v>
      </c>
    </row>
    <row r="55" spans="1:2">
      <c r="A55" s="105" t="s">
        <v>16</v>
      </c>
      <c r="B55" s="84">
        <v>1979562</v>
      </c>
    </row>
    <row r="56" spans="1:2">
      <c r="A56" s="105" t="s">
        <v>17</v>
      </c>
      <c r="B56" s="84">
        <v>6240419</v>
      </c>
    </row>
    <row r="57" spans="1:2">
      <c r="A57" s="105" t="s">
        <v>19</v>
      </c>
      <c r="B57" s="84">
        <v>139928</v>
      </c>
    </row>
    <row r="58" spans="1:2">
      <c r="A58" s="95" t="s">
        <v>860</v>
      </c>
      <c r="B58" s="96">
        <v>7746758</v>
      </c>
    </row>
    <row r="59" spans="1:2">
      <c r="A59" s="102" t="s">
        <v>3030</v>
      </c>
      <c r="B59" s="96">
        <v>6908458</v>
      </c>
    </row>
    <row r="60" spans="1:2">
      <c r="A60" s="105" t="s">
        <v>16</v>
      </c>
      <c r="B60" s="84">
        <v>1634615</v>
      </c>
    </row>
    <row r="61" spans="1:2">
      <c r="A61" s="105" t="s">
        <v>17</v>
      </c>
      <c r="B61" s="84">
        <v>5273843</v>
      </c>
    </row>
    <row r="62" spans="1:2">
      <c r="A62" s="102" t="s">
        <v>3028</v>
      </c>
      <c r="B62" s="96">
        <v>838300</v>
      </c>
    </row>
    <row r="63" spans="1:2">
      <c r="A63" s="105" t="s">
        <v>16</v>
      </c>
      <c r="B63" s="84">
        <v>313850</v>
      </c>
    </row>
    <row r="64" spans="1:2">
      <c r="A64" s="105" t="s">
        <v>17</v>
      </c>
      <c r="B64" s="84">
        <v>424450</v>
      </c>
    </row>
    <row r="65" spans="1:2">
      <c r="A65" s="105" t="s">
        <v>19</v>
      </c>
      <c r="B65" s="84">
        <v>100000</v>
      </c>
    </row>
    <row r="66" spans="1:2">
      <c r="A66" s="95" t="s">
        <v>876</v>
      </c>
      <c r="B66" s="96">
        <v>2088580</v>
      </c>
    </row>
    <row r="67" spans="1:2">
      <c r="A67" s="102" t="s">
        <v>3031</v>
      </c>
      <c r="B67" s="96">
        <v>1566435</v>
      </c>
    </row>
    <row r="68" spans="1:2">
      <c r="A68" s="105" t="s">
        <v>16</v>
      </c>
      <c r="B68" s="84">
        <v>422234</v>
      </c>
    </row>
    <row r="69" spans="1:2">
      <c r="A69" s="105" t="s">
        <v>17</v>
      </c>
      <c r="B69" s="84">
        <v>645274</v>
      </c>
    </row>
    <row r="70" spans="1:2">
      <c r="A70" s="105" t="s">
        <v>18</v>
      </c>
      <c r="B70" s="84">
        <v>200000</v>
      </c>
    </row>
    <row r="71" spans="1:2">
      <c r="A71" s="105" t="s">
        <v>19</v>
      </c>
      <c r="B71" s="84">
        <v>298927</v>
      </c>
    </row>
    <row r="72" spans="1:2">
      <c r="A72" s="102" t="s">
        <v>3028</v>
      </c>
      <c r="B72" s="96">
        <v>522145</v>
      </c>
    </row>
    <row r="73" spans="1:2">
      <c r="A73" s="105" t="s">
        <v>16</v>
      </c>
      <c r="B73" s="84">
        <v>282725</v>
      </c>
    </row>
    <row r="74" spans="1:2">
      <c r="A74" s="105" t="s">
        <v>17</v>
      </c>
      <c r="B74" s="84">
        <v>239420</v>
      </c>
    </row>
    <row r="75" spans="1:2">
      <c r="A75" s="95" t="s">
        <v>880</v>
      </c>
      <c r="B75" s="96">
        <v>26004406</v>
      </c>
    </row>
    <row r="76" spans="1:2">
      <c r="A76" s="102" t="s">
        <v>3031</v>
      </c>
      <c r="B76" s="96">
        <v>21389446</v>
      </c>
    </row>
    <row r="77" spans="1:2">
      <c r="A77" s="105" t="s">
        <v>16</v>
      </c>
      <c r="B77" s="84">
        <v>1973291</v>
      </c>
    </row>
    <row r="78" spans="1:2">
      <c r="A78" s="105" t="s">
        <v>17</v>
      </c>
      <c r="B78" s="84">
        <v>17196867</v>
      </c>
    </row>
    <row r="79" spans="1:2">
      <c r="A79" s="105" t="s">
        <v>18</v>
      </c>
      <c r="B79" s="84">
        <v>1210000</v>
      </c>
    </row>
    <row r="80" spans="1:2">
      <c r="A80" s="105" t="s">
        <v>19</v>
      </c>
      <c r="B80" s="84">
        <v>1009288</v>
      </c>
    </row>
    <row r="81" spans="1:2">
      <c r="A81" s="102" t="s">
        <v>3028</v>
      </c>
      <c r="B81" s="96">
        <v>4614960</v>
      </c>
    </row>
    <row r="82" spans="1:2">
      <c r="A82" s="105" t="s">
        <v>16</v>
      </c>
      <c r="B82" s="84">
        <v>1459659</v>
      </c>
    </row>
    <row r="83" spans="1:2">
      <c r="A83" s="105" t="s">
        <v>17</v>
      </c>
      <c r="B83" s="84">
        <v>2818346</v>
      </c>
    </row>
    <row r="84" spans="1:2">
      <c r="A84" s="105" t="s">
        <v>19</v>
      </c>
      <c r="B84" s="84">
        <v>336955</v>
      </c>
    </row>
    <row r="85" spans="1:2">
      <c r="A85" s="95" t="s">
        <v>890</v>
      </c>
      <c r="B85" s="96">
        <v>5547677</v>
      </c>
    </row>
    <row r="86" spans="1:2">
      <c r="A86" s="102" t="s">
        <v>3031</v>
      </c>
      <c r="B86" s="96">
        <v>3523318</v>
      </c>
    </row>
    <row r="87" spans="1:2">
      <c r="A87" s="105" t="s">
        <v>16</v>
      </c>
      <c r="B87" s="84">
        <v>389000</v>
      </c>
    </row>
    <row r="88" spans="1:2">
      <c r="A88" s="105" t="s">
        <v>17</v>
      </c>
      <c r="B88" s="84">
        <v>2703800</v>
      </c>
    </row>
    <row r="89" spans="1:2">
      <c r="A89" s="105" t="s">
        <v>18</v>
      </c>
      <c r="B89" s="84">
        <v>252000</v>
      </c>
    </row>
    <row r="90" spans="1:2">
      <c r="A90" s="105" t="s">
        <v>19</v>
      </c>
      <c r="B90" s="84">
        <v>178518</v>
      </c>
    </row>
    <row r="91" spans="1:2">
      <c r="A91" s="102" t="s">
        <v>3028</v>
      </c>
      <c r="B91" s="96">
        <v>2024359</v>
      </c>
    </row>
    <row r="92" spans="1:2">
      <c r="A92" s="105" t="s">
        <v>16</v>
      </c>
      <c r="B92" s="84">
        <v>701000</v>
      </c>
    </row>
    <row r="93" spans="1:2">
      <c r="A93" s="105" t="s">
        <v>17</v>
      </c>
      <c r="B93" s="84">
        <v>1066325</v>
      </c>
    </row>
    <row r="94" spans="1:2">
      <c r="A94" s="105" t="s">
        <v>19</v>
      </c>
      <c r="B94" s="84">
        <v>257034</v>
      </c>
    </row>
    <row r="95" spans="1:2">
      <c r="A95" s="95" t="s">
        <v>893</v>
      </c>
      <c r="B95" s="96">
        <v>13316159</v>
      </c>
    </row>
    <row r="96" spans="1:2">
      <c r="A96" s="102" t="s">
        <v>3031</v>
      </c>
      <c r="B96" s="96">
        <v>5977690</v>
      </c>
    </row>
    <row r="97" spans="1:2">
      <c r="A97" s="105" t="s">
        <v>16</v>
      </c>
      <c r="B97" s="84">
        <v>224857</v>
      </c>
    </row>
    <row r="98" spans="1:2">
      <c r="A98" s="105" t="s">
        <v>17</v>
      </c>
      <c r="B98" s="84">
        <v>3837460</v>
      </c>
    </row>
    <row r="99" spans="1:2">
      <c r="A99" s="105" t="s">
        <v>18</v>
      </c>
      <c r="B99" s="84">
        <v>362500</v>
      </c>
    </row>
    <row r="100" spans="1:2">
      <c r="A100" s="105" t="s">
        <v>19</v>
      </c>
      <c r="B100" s="84">
        <v>1552873</v>
      </c>
    </row>
    <row r="101" spans="1:2">
      <c r="A101" s="102" t="s">
        <v>3028</v>
      </c>
      <c r="B101" s="96">
        <v>2582379</v>
      </c>
    </row>
    <row r="102" spans="1:2">
      <c r="A102" s="105" t="s">
        <v>16</v>
      </c>
      <c r="B102" s="84">
        <v>279307</v>
      </c>
    </row>
    <row r="103" spans="1:2">
      <c r="A103" s="105" t="s">
        <v>17</v>
      </c>
      <c r="B103" s="84">
        <v>2126273</v>
      </c>
    </row>
    <row r="104" spans="1:2">
      <c r="A104" s="105" t="s">
        <v>18</v>
      </c>
      <c r="B104" s="84">
        <v>146517</v>
      </c>
    </row>
    <row r="105" spans="1:2">
      <c r="A105" s="105" t="s">
        <v>19</v>
      </c>
      <c r="B105" s="84">
        <v>30282</v>
      </c>
    </row>
    <row r="106" spans="1:2">
      <c r="A106" s="102" t="s">
        <v>3032</v>
      </c>
      <c r="B106" s="96">
        <v>4756090</v>
      </c>
    </row>
    <row r="107" spans="1:2">
      <c r="A107" s="105" t="s">
        <v>17</v>
      </c>
      <c r="B107" s="84">
        <v>261060</v>
      </c>
    </row>
    <row r="108" spans="1:2">
      <c r="A108" s="105" t="s">
        <v>18</v>
      </c>
      <c r="B108" s="84">
        <v>4495030</v>
      </c>
    </row>
    <row r="109" spans="1:2">
      <c r="A109" s="95" t="s">
        <v>895</v>
      </c>
      <c r="B109" s="96">
        <v>1789669</v>
      </c>
    </row>
    <row r="110" spans="1:2">
      <c r="A110" s="102" t="s">
        <v>3033</v>
      </c>
      <c r="B110" s="96">
        <v>1789669</v>
      </c>
    </row>
    <row r="111" spans="1:2">
      <c r="A111" s="105" t="s">
        <v>15</v>
      </c>
      <c r="B111" s="84">
        <v>975648</v>
      </c>
    </row>
    <row r="112" spans="1:2">
      <c r="A112" s="105" t="s">
        <v>16</v>
      </c>
      <c r="B112" s="84">
        <v>108000</v>
      </c>
    </row>
    <row r="113" spans="1:2">
      <c r="A113" s="105" t="s">
        <v>17</v>
      </c>
      <c r="B113" s="84">
        <v>192031</v>
      </c>
    </row>
    <row r="114" spans="1:2">
      <c r="A114" s="105" t="s">
        <v>19</v>
      </c>
      <c r="B114" s="84">
        <v>175000</v>
      </c>
    </row>
    <row r="115" spans="1:2">
      <c r="A115" s="105" t="s">
        <v>20</v>
      </c>
      <c r="B115" s="84">
        <v>338990</v>
      </c>
    </row>
    <row r="116" spans="1:2">
      <c r="A116" s="95" t="s">
        <v>905</v>
      </c>
      <c r="B116" s="96">
        <v>1219949</v>
      </c>
    </row>
    <row r="117" spans="1:2">
      <c r="A117" s="102" t="s">
        <v>3031</v>
      </c>
      <c r="B117" s="96">
        <v>1219949</v>
      </c>
    </row>
    <row r="118" spans="1:2">
      <c r="A118" s="105" t="s">
        <v>16</v>
      </c>
      <c r="B118" s="84">
        <v>471112</v>
      </c>
    </row>
    <row r="119" spans="1:2">
      <c r="A119" s="105" t="s">
        <v>17</v>
      </c>
      <c r="B119" s="84">
        <v>637297</v>
      </c>
    </row>
    <row r="120" spans="1:2">
      <c r="A120" s="105" t="s">
        <v>18</v>
      </c>
      <c r="B120" s="84">
        <v>111540</v>
      </c>
    </row>
    <row r="121" spans="1:2">
      <c r="A121" s="95" t="s">
        <v>907</v>
      </c>
      <c r="B121" s="96">
        <v>10423400</v>
      </c>
    </row>
    <row r="122" spans="1:2">
      <c r="A122" s="102" t="s">
        <v>3031</v>
      </c>
      <c r="B122" s="96">
        <v>8371655</v>
      </c>
    </row>
    <row r="123" spans="1:2">
      <c r="A123" s="105" t="s">
        <v>16</v>
      </c>
      <c r="B123" s="84">
        <v>305000</v>
      </c>
    </row>
    <row r="124" spans="1:2">
      <c r="A124" s="105" t="s">
        <v>17</v>
      </c>
      <c r="B124" s="84">
        <v>5466655</v>
      </c>
    </row>
    <row r="125" spans="1:2">
      <c r="A125" s="105" t="s">
        <v>18</v>
      </c>
      <c r="B125" s="84">
        <v>300000</v>
      </c>
    </row>
    <row r="126" spans="1:2">
      <c r="A126" s="105" t="s">
        <v>19</v>
      </c>
      <c r="B126" s="84">
        <v>2300000</v>
      </c>
    </row>
    <row r="127" spans="1:2">
      <c r="A127" s="102" t="s">
        <v>3028</v>
      </c>
      <c r="B127" s="96">
        <v>2051745</v>
      </c>
    </row>
    <row r="128" spans="1:2">
      <c r="A128" s="105" t="s">
        <v>16</v>
      </c>
      <c r="B128" s="84">
        <v>390000</v>
      </c>
    </row>
    <row r="129" spans="1:2">
      <c r="A129" s="105" t="s">
        <v>17</v>
      </c>
      <c r="B129" s="84">
        <v>1661745</v>
      </c>
    </row>
    <row r="130" spans="1:2">
      <c r="A130" s="95" t="s">
        <v>915</v>
      </c>
      <c r="B130" s="96">
        <v>1999925</v>
      </c>
    </row>
    <row r="131" spans="1:2">
      <c r="A131" s="102" t="s">
        <v>3031</v>
      </c>
      <c r="B131" s="96">
        <v>1568707</v>
      </c>
    </row>
    <row r="132" spans="1:2">
      <c r="A132" s="105" t="s">
        <v>16</v>
      </c>
      <c r="B132" s="84">
        <v>112627</v>
      </c>
    </row>
    <row r="133" spans="1:2">
      <c r="A133" s="105" t="s">
        <v>17</v>
      </c>
      <c r="B133" s="84">
        <v>1456080</v>
      </c>
    </row>
    <row r="134" spans="1:2">
      <c r="A134" s="102" t="s">
        <v>3028</v>
      </c>
      <c r="B134" s="96">
        <v>431218</v>
      </c>
    </row>
    <row r="135" spans="1:2">
      <c r="A135" s="105" t="s">
        <v>16</v>
      </c>
      <c r="B135" s="84">
        <v>136401</v>
      </c>
    </row>
    <row r="136" spans="1:2">
      <c r="A136" s="105" t="s">
        <v>17</v>
      </c>
      <c r="B136" s="84">
        <v>294817</v>
      </c>
    </row>
    <row r="137" spans="1:2">
      <c r="A137" s="95" t="s">
        <v>917</v>
      </c>
      <c r="B137" s="96">
        <v>2483727</v>
      </c>
    </row>
    <row r="138" spans="1:2">
      <c r="A138" s="102" t="s">
        <v>3031</v>
      </c>
      <c r="B138" s="96">
        <v>2159632</v>
      </c>
    </row>
    <row r="139" spans="1:2">
      <c r="A139" s="105" t="s">
        <v>16</v>
      </c>
      <c r="B139" s="84">
        <v>15540</v>
      </c>
    </row>
    <row r="140" spans="1:2">
      <c r="A140" s="105" t="s">
        <v>17</v>
      </c>
      <c r="B140" s="84">
        <v>954016</v>
      </c>
    </row>
    <row r="141" spans="1:2">
      <c r="A141" s="105" t="s">
        <v>19</v>
      </c>
      <c r="B141" s="84">
        <v>1190076</v>
      </c>
    </row>
    <row r="142" spans="1:2">
      <c r="A142" s="102" t="s">
        <v>3028</v>
      </c>
      <c r="B142" s="96">
        <v>324095</v>
      </c>
    </row>
    <row r="143" spans="1:2">
      <c r="A143" s="105" t="s">
        <v>16</v>
      </c>
      <c r="B143" s="84">
        <v>47000</v>
      </c>
    </row>
    <row r="144" spans="1:2">
      <c r="A144" s="105" t="s">
        <v>17</v>
      </c>
      <c r="B144" s="84">
        <v>277095</v>
      </c>
    </row>
    <row r="145" spans="1:2">
      <c r="A145" s="95" t="s">
        <v>919</v>
      </c>
      <c r="B145" s="96">
        <v>874298</v>
      </c>
    </row>
    <row r="146" spans="1:2">
      <c r="A146" s="102" t="s">
        <v>3031</v>
      </c>
      <c r="B146" s="96">
        <v>874298</v>
      </c>
    </row>
    <row r="147" spans="1:2">
      <c r="A147" s="105" t="s">
        <v>16</v>
      </c>
      <c r="B147" s="84">
        <v>337925</v>
      </c>
    </row>
    <row r="148" spans="1:2">
      <c r="A148" s="105" t="s">
        <v>17</v>
      </c>
      <c r="B148" s="84">
        <v>417777</v>
      </c>
    </row>
    <row r="149" spans="1:2">
      <c r="A149" s="105" t="s">
        <v>19</v>
      </c>
      <c r="B149" s="84">
        <v>118596</v>
      </c>
    </row>
    <row r="150" spans="1:2">
      <c r="A150" s="95" t="s">
        <v>924</v>
      </c>
      <c r="B150" s="96">
        <v>778216</v>
      </c>
    </row>
    <row r="151" spans="1:2">
      <c r="A151" s="102" t="s">
        <v>3028</v>
      </c>
      <c r="B151" s="96">
        <v>778216</v>
      </c>
    </row>
    <row r="152" spans="1:2">
      <c r="A152" s="105" t="s">
        <v>17</v>
      </c>
      <c r="B152" s="84">
        <v>344720</v>
      </c>
    </row>
    <row r="153" spans="1:2">
      <c r="A153" s="105" t="s">
        <v>19</v>
      </c>
      <c r="B153" s="84">
        <v>433496</v>
      </c>
    </row>
    <row r="154" spans="1:2">
      <c r="A154" s="95" t="s">
        <v>926</v>
      </c>
      <c r="B154" s="96">
        <v>38409372</v>
      </c>
    </row>
    <row r="155" spans="1:2">
      <c r="A155" s="102" t="s">
        <v>3034</v>
      </c>
      <c r="B155" s="96">
        <v>21448358</v>
      </c>
    </row>
    <row r="156" spans="1:2">
      <c r="A156" s="105" t="s">
        <v>16</v>
      </c>
      <c r="B156" s="84">
        <v>18718992</v>
      </c>
    </row>
    <row r="157" spans="1:2">
      <c r="A157" s="105" t="s">
        <v>17</v>
      </c>
      <c r="B157" s="84">
        <v>2729366</v>
      </c>
    </row>
    <row r="158" spans="1:2">
      <c r="A158" s="102" t="s">
        <v>3028</v>
      </c>
      <c r="B158" s="96">
        <v>7072662</v>
      </c>
    </row>
    <row r="159" spans="1:2">
      <c r="A159" s="105" t="s">
        <v>16</v>
      </c>
      <c r="B159" s="84">
        <v>631836</v>
      </c>
    </row>
    <row r="160" spans="1:2">
      <c r="A160" s="105" t="s">
        <v>17</v>
      </c>
      <c r="B160" s="84">
        <v>3440826</v>
      </c>
    </row>
    <row r="161" spans="1:2">
      <c r="A161" s="105" t="s">
        <v>19</v>
      </c>
      <c r="B161" s="84">
        <v>3000000</v>
      </c>
    </row>
    <row r="162" spans="1:2">
      <c r="A162" s="102" t="s">
        <v>3035</v>
      </c>
      <c r="B162" s="96">
        <v>1120000</v>
      </c>
    </row>
    <row r="163" spans="1:2">
      <c r="A163" s="105" t="s">
        <v>16</v>
      </c>
      <c r="B163" s="84">
        <v>113350</v>
      </c>
    </row>
    <row r="164" spans="1:2">
      <c r="A164" s="105" t="s">
        <v>17</v>
      </c>
      <c r="B164" s="84">
        <v>6650</v>
      </c>
    </row>
    <row r="165" spans="1:2">
      <c r="A165" s="105" t="s">
        <v>18</v>
      </c>
      <c r="B165" s="84">
        <v>1000000</v>
      </c>
    </row>
    <row r="166" spans="1:2">
      <c r="A166" s="102" t="s">
        <v>3036</v>
      </c>
      <c r="B166" s="96">
        <v>8768352</v>
      </c>
    </row>
    <row r="167" spans="1:2">
      <c r="A167" s="105" t="s">
        <v>16</v>
      </c>
      <c r="B167" s="84">
        <v>3113532</v>
      </c>
    </row>
    <row r="168" spans="1:2">
      <c r="A168" s="105" t="s">
        <v>17</v>
      </c>
      <c r="B168" s="84">
        <v>5654820</v>
      </c>
    </row>
    <row r="169" spans="1:2">
      <c r="A169" s="95" t="s">
        <v>958</v>
      </c>
      <c r="B169" s="96">
        <v>2100537</v>
      </c>
    </row>
    <row r="170" spans="1:2">
      <c r="A170" s="102" t="s">
        <v>3028</v>
      </c>
      <c r="B170" s="96">
        <v>2100537</v>
      </c>
    </row>
    <row r="171" spans="1:2">
      <c r="A171" s="105" t="s">
        <v>16</v>
      </c>
      <c r="B171" s="84">
        <v>863337</v>
      </c>
    </row>
    <row r="172" spans="1:2">
      <c r="A172" s="105" t="s">
        <v>17</v>
      </c>
      <c r="B172" s="84">
        <v>1237200</v>
      </c>
    </row>
    <row r="173" spans="1:2">
      <c r="A173" s="95" t="s">
        <v>1953</v>
      </c>
      <c r="B173" s="96">
        <v>33000</v>
      </c>
    </row>
    <row r="174" spans="1:2">
      <c r="A174" s="102" t="s">
        <v>3028</v>
      </c>
      <c r="B174" s="96">
        <v>33000</v>
      </c>
    </row>
    <row r="175" spans="1:2">
      <c r="A175" s="105" t="s">
        <v>16</v>
      </c>
      <c r="B175" s="84">
        <v>33000</v>
      </c>
    </row>
    <row r="176" spans="1:2">
      <c r="A176" s="95" t="s">
        <v>1300</v>
      </c>
      <c r="B176" s="96">
        <v>92423325</v>
      </c>
    </row>
    <row r="177" spans="1:2">
      <c r="A177" s="102" t="s">
        <v>3037</v>
      </c>
      <c r="B177" s="96">
        <v>74120273</v>
      </c>
    </row>
    <row r="178" spans="1:2">
      <c r="A178" s="105" t="s">
        <v>15</v>
      </c>
      <c r="B178" s="84">
        <v>60436923</v>
      </c>
    </row>
    <row r="179" spans="1:2">
      <c r="A179" s="105" t="s">
        <v>16</v>
      </c>
      <c r="B179" s="84">
        <v>5079497</v>
      </c>
    </row>
    <row r="180" spans="1:2">
      <c r="A180" s="105" t="s">
        <v>17</v>
      </c>
      <c r="B180" s="84">
        <v>8480853</v>
      </c>
    </row>
    <row r="181" spans="1:2">
      <c r="A181" s="105" t="s">
        <v>18</v>
      </c>
      <c r="B181" s="84">
        <v>53000</v>
      </c>
    </row>
    <row r="182" spans="1:2">
      <c r="A182" s="105" t="s">
        <v>19</v>
      </c>
      <c r="B182" s="84">
        <v>70000</v>
      </c>
    </row>
    <row r="183" spans="1:2">
      <c r="A183" s="102" t="s">
        <v>3028</v>
      </c>
      <c r="B183" s="96">
        <v>6681552</v>
      </c>
    </row>
    <row r="184" spans="1:2">
      <c r="A184" s="105" t="s">
        <v>16</v>
      </c>
      <c r="B184" s="84">
        <v>2238725</v>
      </c>
    </row>
    <row r="185" spans="1:2">
      <c r="A185" s="105" t="s">
        <v>17</v>
      </c>
      <c r="B185" s="84">
        <v>3915827</v>
      </c>
    </row>
    <row r="186" spans="1:2">
      <c r="A186" s="105" t="s">
        <v>19</v>
      </c>
      <c r="B186" s="84">
        <v>527000</v>
      </c>
    </row>
    <row r="187" spans="1:2" ht="24">
      <c r="A187" s="102" t="s">
        <v>3038</v>
      </c>
      <c r="B187" s="96">
        <v>9401500</v>
      </c>
    </row>
    <row r="188" spans="1:2">
      <c r="A188" s="105" t="s">
        <v>16</v>
      </c>
      <c r="B188" s="84">
        <v>42500</v>
      </c>
    </row>
    <row r="189" spans="1:2">
      <c r="A189" s="105" t="s">
        <v>18</v>
      </c>
      <c r="B189" s="84">
        <v>9359000</v>
      </c>
    </row>
    <row r="190" spans="1:2">
      <c r="A190" s="102" t="s">
        <v>3039</v>
      </c>
      <c r="B190" s="96">
        <v>2220000</v>
      </c>
    </row>
    <row r="191" spans="1:2">
      <c r="A191" s="105" t="s">
        <v>18</v>
      </c>
      <c r="B191" s="84">
        <v>2220000</v>
      </c>
    </row>
    <row r="192" spans="1:2">
      <c r="A192" s="95" t="s">
        <v>1301</v>
      </c>
      <c r="B192" s="96">
        <v>331629828</v>
      </c>
    </row>
    <row r="193" spans="1:2">
      <c r="A193" s="102" t="s">
        <v>3040</v>
      </c>
      <c r="B193" s="96">
        <v>44970519</v>
      </c>
    </row>
    <row r="194" spans="1:2">
      <c r="A194" s="105" t="s">
        <v>15</v>
      </c>
      <c r="B194" s="84">
        <v>19757027</v>
      </c>
    </row>
    <row r="195" spans="1:2">
      <c r="A195" s="105" t="s">
        <v>16</v>
      </c>
      <c r="B195" s="84">
        <v>2221714</v>
      </c>
    </row>
    <row r="196" spans="1:2">
      <c r="A196" s="105" t="s">
        <v>17</v>
      </c>
      <c r="B196" s="84">
        <v>22046778</v>
      </c>
    </row>
    <row r="197" spans="1:2">
      <c r="A197" s="105" t="s">
        <v>19</v>
      </c>
      <c r="B197" s="84">
        <v>945000</v>
      </c>
    </row>
    <row r="198" spans="1:2">
      <c r="A198" s="102" t="s">
        <v>3041</v>
      </c>
      <c r="B198" s="96">
        <v>237563830</v>
      </c>
    </row>
    <row r="199" spans="1:2">
      <c r="A199" s="105" t="s">
        <v>15</v>
      </c>
      <c r="B199" s="84">
        <v>59784317</v>
      </c>
    </row>
    <row r="200" spans="1:2">
      <c r="A200" s="105" t="s">
        <v>16</v>
      </c>
      <c r="B200" s="84">
        <v>8251782</v>
      </c>
    </row>
    <row r="201" spans="1:2">
      <c r="A201" s="105" t="s">
        <v>17</v>
      </c>
      <c r="B201" s="84">
        <v>59130005</v>
      </c>
    </row>
    <row r="202" spans="1:2">
      <c r="A202" s="105" t="s">
        <v>18</v>
      </c>
      <c r="B202" s="84">
        <v>10000000</v>
      </c>
    </row>
    <row r="203" spans="1:2">
      <c r="A203" s="105" t="s">
        <v>19</v>
      </c>
      <c r="B203" s="84">
        <v>100397726</v>
      </c>
    </row>
    <row r="204" spans="1:2">
      <c r="A204" s="102" t="s">
        <v>3028</v>
      </c>
      <c r="B204" s="96">
        <v>49095479</v>
      </c>
    </row>
    <row r="205" spans="1:2">
      <c r="A205" s="105" t="s">
        <v>15</v>
      </c>
      <c r="B205" s="84">
        <v>37084266</v>
      </c>
    </row>
    <row r="206" spans="1:2">
      <c r="A206" s="105" t="s">
        <v>16</v>
      </c>
      <c r="B206" s="84">
        <v>2823213</v>
      </c>
    </row>
    <row r="207" spans="1:2">
      <c r="A207" s="105" t="s">
        <v>17</v>
      </c>
      <c r="B207" s="84">
        <v>8171400</v>
      </c>
    </row>
    <row r="208" spans="1:2">
      <c r="A208" s="105" t="s">
        <v>19</v>
      </c>
      <c r="B208" s="84">
        <v>1016600</v>
      </c>
    </row>
    <row r="209" spans="1:2">
      <c r="A209" s="95" t="s">
        <v>1302</v>
      </c>
      <c r="B209" s="96">
        <v>262723413</v>
      </c>
    </row>
    <row r="210" spans="1:2">
      <c r="A210" s="102" t="s">
        <v>3042</v>
      </c>
      <c r="B210" s="96">
        <v>213861926</v>
      </c>
    </row>
    <row r="211" spans="1:2">
      <c r="A211" s="105" t="s">
        <v>15</v>
      </c>
      <c r="B211" s="84">
        <v>77540189</v>
      </c>
    </row>
    <row r="212" spans="1:2">
      <c r="A212" s="105" t="s">
        <v>16</v>
      </c>
      <c r="B212" s="84">
        <v>14976940</v>
      </c>
    </row>
    <row r="213" spans="1:2">
      <c r="A213" s="105" t="s">
        <v>17</v>
      </c>
      <c r="B213" s="84">
        <v>74441297</v>
      </c>
    </row>
    <row r="214" spans="1:2">
      <c r="A214" s="105" t="s">
        <v>19</v>
      </c>
      <c r="B214" s="84">
        <v>9703500</v>
      </c>
    </row>
    <row r="215" spans="1:2">
      <c r="A215" s="105" t="s">
        <v>20</v>
      </c>
      <c r="B215" s="84">
        <v>37200000</v>
      </c>
    </row>
    <row r="216" spans="1:2">
      <c r="A216" s="102" t="s">
        <v>3028</v>
      </c>
      <c r="B216" s="96">
        <v>48861487</v>
      </c>
    </row>
    <row r="217" spans="1:2">
      <c r="A217" s="105" t="s">
        <v>15</v>
      </c>
      <c r="B217" s="84">
        <v>30339010</v>
      </c>
    </row>
    <row r="218" spans="1:2">
      <c r="A218" s="105" t="s">
        <v>16</v>
      </c>
      <c r="B218" s="84">
        <v>4057993</v>
      </c>
    </row>
    <row r="219" spans="1:2">
      <c r="A219" s="105" t="s">
        <v>17</v>
      </c>
      <c r="B219" s="84">
        <v>13827134</v>
      </c>
    </row>
    <row r="220" spans="1:2">
      <c r="A220" s="105" t="s">
        <v>18</v>
      </c>
      <c r="B220" s="84">
        <v>135000</v>
      </c>
    </row>
    <row r="221" spans="1:2">
      <c r="A221" s="105" t="s">
        <v>19</v>
      </c>
      <c r="B221" s="84">
        <v>502350</v>
      </c>
    </row>
    <row r="222" spans="1:2">
      <c r="A222" s="95" t="s">
        <v>1303</v>
      </c>
      <c r="B222" s="96">
        <v>79386772</v>
      </c>
    </row>
    <row r="223" spans="1:2">
      <c r="A223" s="102" t="s">
        <v>3043</v>
      </c>
      <c r="B223" s="96">
        <v>69104966</v>
      </c>
    </row>
    <row r="224" spans="1:2">
      <c r="A224" s="105" t="s">
        <v>15</v>
      </c>
      <c r="B224" s="84">
        <v>13298277</v>
      </c>
    </row>
    <row r="225" spans="1:2">
      <c r="A225" s="105" t="s">
        <v>16</v>
      </c>
      <c r="B225" s="84">
        <v>5889900</v>
      </c>
    </row>
    <row r="226" spans="1:2">
      <c r="A226" s="105" t="s">
        <v>17</v>
      </c>
      <c r="B226" s="84">
        <v>49916789</v>
      </c>
    </row>
    <row r="227" spans="1:2">
      <c r="A227" s="102" t="s">
        <v>3028</v>
      </c>
      <c r="B227" s="96">
        <v>10281806</v>
      </c>
    </row>
    <row r="228" spans="1:2">
      <c r="A228" s="105" t="s">
        <v>15</v>
      </c>
      <c r="B228" s="84">
        <v>6150739</v>
      </c>
    </row>
    <row r="229" spans="1:2">
      <c r="A229" s="105" t="s">
        <v>16</v>
      </c>
      <c r="B229" s="84">
        <v>746800</v>
      </c>
    </row>
    <row r="230" spans="1:2">
      <c r="A230" s="105" t="s">
        <v>17</v>
      </c>
      <c r="B230" s="84">
        <v>3384267</v>
      </c>
    </row>
    <row r="231" spans="1:2">
      <c r="A231" s="95" t="s">
        <v>1304</v>
      </c>
      <c r="B231" s="96">
        <v>1282353119</v>
      </c>
    </row>
    <row r="232" spans="1:2">
      <c r="A232" s="102" t="s">
        <v>3044</v>
      </c>
      <c r="B232" s="96">
        <v>97482080</v>
      </c>
    </row>
    <row r="233" spans="1:2">
      <c r="A233" s="105" t="s">
        <v>23</v>
      </c>
      <c r="B233" s="84">
        <v>97482080</v>
      </c>
    </row>
    <row r="234" spans="1:2">
      <c r="A234" s="102" t="s">
        <v>3045</v>
      </c>
      <c r="B234" s="96">
        <v>993763488</v>
      </c>
    </row>
    <row r="235" spans="1:2">
      <c r="A235" s="105" t="s">
        <v>15</v>
      </c>
      <c r="B235" s="84">
        <v>382157787</v>
      </c>
    </row>
    <row r="236" spans="1:2">
      <c r="A236" s="105" t="s">
        <v>16</v>
      </c>
      <c r="B236" s="84">
        <v>176853534</v>
      </c>
    </row>
    <row r="237" spans="1:2">
      <c r="A237" s="105" t="s">
        <v>17</v>
      </c>
      <c r="B237" s="84">
        <v>342875725</v>
      </c>
    </row>
    <row r="238" spans="1:2">
      <c r="A238" s="105" t="s">
        <v>19</v>
      </c>
      <c r="B238" s="84">
        <v>91876442</v>
      </c>
    </row>
    <row r="239" spans="1:2">
      <c r="A239" s="102" t="s">
        <v>3046</v>
      </c>
      <c r="B239" s="96">
        <v>68716096</v>
      </c>
    </row>
    <row r="240" spans="1:2">
      <c r="A240" s="105" t="s">
        <v>20</v>
      </c>
      <c r="B240" s="84">
        <v>68716096</v>
      </c>
    </row>
    <row r="241" spans="1:2">
      <c r="A241" s="102" t="s">
        <v>3028</v>
      </c>
      <c r="B241" s="96">
        <v>122391455</v>
      </c>
    </row>
    <row r="242" spans="1:2">
      <c r="A242" s="105" t="s">
        <v>15</v>
      </c>
      <c r="B242" s="84">
        <v>74816754</v>
      </c>
    </row>
    <row r="243" spans="1:2">
      <c r="A243" s="105" t="s">
        <v>16</v>
      </c>
      <c r="B243" s="84">
        <v>12310202</v>
      </c>
    </row>
    <row r="244" spans="1:2">
      <c r="A244" s="105" t="s">
        <v>17</v>
      </c>
      <c r="B244" s="84">
        <v>28901941</v>
      </c>
    </row>
    <row r="245" spans="1:2">
      <c r="A245" s="105" t="s">
        <v>19</v>
      </c>
      <c r="B245" s="84">
        <v>6362558</v>
      </c>
    </row>
    <row r="246" spans="1:2">
      <c r="A246" s="95" t="s">
        <v>989</v>
      </c>
      <c r="B246" s="96">
        <v>370919702</v>
      </c>
    </row>
    <row r="247" spans="1:2">
      <c r="A247" s="102" t="s">
        <v>3047</v>
      </c>
      <c r="B247" s="96">
        <v>287514978</v>
      </c>
    </row>
    <row r="248" spans="1:2">
      <c r="A248" s="105" t="s">
        <v>15</v>
      </c>
      <c r="B248" s="84">
        <v>24708338</v>
      </c>
    </row>
    <row r="249" spans="1:2">
      <c r="A249" s="105" t="s">
        <v>16</v>
      </c>
      <c r="B249" s="84">
        <v>3729308</v>
      </c>
    </row>
    <row r="250" spans="1:2">
      <c r="A250" s="105" t="s">
        <v>17</v>
      </c>
      <c r="B250" s="84">
        <v>78391332</v>
      </c>
    </row>
    <row r="251" spans="1:2">
      <c r="A251" s="105" t="s">
        <v>18</v>
      </c>
      <c r="B251" s="84">
        <v>180000000</v>
      </c>
    </row>
    <row r="252" spans="1:2">
      <c r="A252" s="105" t="s">
        <v>19</v>
      </c>
      <c r="B252" s="84">
        <v>686000</v>
      </c>
    </row>
    <row r="253" spans="1:2">
      <c r="A253" s="102" t="s">
        <v>3048</v>
      </c>
      <c r="B253" s="96">
        <v>60319040</v>
      </c>
    </row>
    <row r="254" spans="1:2">
      <c r="A254" s="105" t="s">
        <v>15</v>
      </c>
      <c r="B254" s="84">
        <v>28484917</v>
      </c>
    </row>
    <row r="255" spans="1:2">
      <c r="A255" s="105" t="s">
        <v>16</v>
      </c>
      <c r="B255" s="84">
        <v>4657887</v>
      </c>
    </row>
    <row r="256" spans="1:2">
      <c r="A256" s="105" t="s">
        <v>17</v>
      </c>
      <c r="B256" s="84">
        <v>23662238</v>
      </c>
    </row>
    <row r="257" spans="1:2">
      <c r="A257" s="105" t="s">
        <v>19</v>
      </c>
      <c r="B257" s="84">
        <v>3513998</v>
      </c>
    </row>
    <row r="258" spans="1:2">
      <c r="A258" s="102" t="s">
        <v>3028</v>
      </c>
      <c r="B258" s="96">
        <v>23085684</v>
      </c>
    </row>
    <row r="259" spans="1:2">
      <c r="A259" s="105" t="s">
        <v>15</v>
      </c>
      <c r="B259" s="84">
        <v>18613238</v>
      </c>
    </row>
    <row r="260" spans="1:2">
      <c r="A260" s="105" t="s">
        <v>16</v>
      </c>
      <c r="B260" s="84">
        <v>1337155</v>
      </c>
    </row>
    <row r="261" spans="1:2">
      <c r="A261" s="105" t="s">
        <v>17</v>
      </c>
      <c r="B261" s="84">
        <v>2135291</v>
      </c>
    </row>
    <row r="262" spans="1:2">
      <c r="A262" s="105" t="s">
        <v>19</v>
      </c>
      <c r="B262" s="84">
        <v>1000000</v>
      </c>
    </row>
    <row r="263" spans="1:2">
      <c r="A263" s="95" t="s">
        <v>1005</v>
      </c>
      <c r="B263" s="96">
        <v>95425249</v>
      </c>
    </row>
    <row r="264" spans="1:2">
      <c r="A264" s="102" t="s">
        <v>3028</v>
      </c>
      <c r="B264" s="96">
        <v>95425249</v>
      </c>
    </row>
    <row r="265" spans="1:2">
      <c r="A265" s="105" t="s">
        <v>15</v>
      </c>
      <c r="B265" s="84">
        <v>11437688</v>
      </c>
    </row>
    <row r="266" spans="1:2">
      <c r="A266" s="105" t="s">
        <v>16</v>
      </c>
      <c r="B266" s="84">
        <v>62143090</v>
      </c>
    </row>
    <row r="267" spans="1:2">
      <c r="A267" s="105" t="s">
        <v>17</v>
      </c>
      <c r="B267" s="84">
        <v>9427973</v>
      </c>
    </row>
    <row r="268" spans="1:2">
      <c r="A268" s="105" t="s">
        <v>18</v>
      </c>
      <c r="B268" s="84">
        <v>5300000</v>
      </c>
    </row>
    <row r="269" spans="1:2">
      <c r="A269" s="105" t="s">
        <v>19</v>
      </c>
      <c r="B269" s="84">
        <v>7116498</v>
      </c>
    </row>
    <row r="270" spans="1:2">
      <c r="A270" s="95" t="s">
        <v>1057</v>
      </c>
      <c r="B270" s="96">
        <v>8415400</v>
      </c>
    </row>
    <row r="271" spans="1:2">
      <c r="A271" s="102" t="s">
        <v>3049</v>
      </c>
      <c r="B271" s="96">
        <v>4975230</v>
      </c>
    </row>
    <row r="272" spans="1:2">
      <c r="A272" s="105" t="s">
        <v>16</v>
      </c>
      <c r="B272" s="84">
        <v>135900</v>
      </c>
    </row>
    <row r="273" spans="1:2">
      <c r="A273" s="105" t="s">
        <v>17</v>
      </c>
      <c r="B273" s="84">
        <v>4839330</v>
      </c>
    </row>
    <row r="274" spans="1:2">
      <c r="A274" s="102" t="s">
        <v>3050</v>
      </c>
      <c r="B274" s="96">
        <v>1507355</v>
      </c>
    </row>
    <row r="275" spans="1:2">
      <c r="A275" s="105" t="s">
        <v>16</v>
      </c>
      <c r="B275" s="84">
        <v>242880</v>
      </c>
    </row>
    <row r="276" spans="1:2">
      <c r="A276" s="105" t="s">
        <v>17</v>
      </c>
      <c r="B276" s="84">
        <v>1264475</v>
      </c>
    </row>
    <row r="277" spans="1:2">
      <c r="A277" s="102" t="s">
        <v>3028</v>
      </c>
      <c r="B277" s="96">
        <v>1932815</v>
      </c>
    </row>
    <row r="278" spans="1:2">
      <c r="A278" s="105" t="s">
        <v>16</v>
      </c>
      <c r="B278" s="84">
        <v>763690</v>
      </c>
    </row>
    <row r="279" spans="1:2">
      <c r="A279" s="105" t="s">
        <v>17</v>
      </c>
      <c r="B279" s="84">
        <v>1019125</v>
      </c>
    </row>
    <row r="280" spans="1:2">
      <c r="A280" s="105" t="s">
        <v>19</v>
      </c>
      <c r="B280" s="84">
        <v>150000</v>
      </c>
    </row>
    <row r="281" spans="1:2">
      <c r="A281" s="95" t="s">
        <v>1086</v>
      </c>
      <c r="B281" s="96">
        <v>17898440</v>
      </c>
    </row>
    <row r="282" spans="1:2">
      <c r="A282" s="102" t="s">
        <v>3051</v>
      </c>
      <c r="B282" s="96">
        <v>17898440</v>
      </c>
    </row>
    <row r="283" spans="1:2">
      <c r="A283" s="105" t="s">
        <v>23</v>
      </c>
      <c r="B283" s="84">
        <v>17898440</v>
      </c>
    </row>
    <row r="284" spans="1:2">
      <c r="A284" s="95" t="s">
        <v>1075</v>
      </c>
      <c r="B284" s="96">
        <v>15862147</v>
      </c>
    </row>
    <row r="285" spans="1:2">
      <c r="A285" s="102" t="s">
        <v>3052</v>
      </c>
      <c r="B285" s="96">
        <v>7872227</v>
      </c>
    </row>
    <row r="286" spans="1:2">
      <c r="A286" s="105" t="s">
        <v>16</v>
      </c>
      <c r="B286" s="84">
        <v>1587900</v>
      </c>
    </row>
    <row r="287" spans="1:2">
      <c r="A287" s="105" t="s">
        <v>17</v>
      </c>
      <c r="B287" s="84">
        <v>4054811</v>
      </c>
    </row>
    <row r="288" spans="1:2">
      <c r="A288" s="105" t="s">
        <v>18</v>
      </c>
      <c r="B288" s="84">
        <v>1438116</v>
      </c>
    </row>
    <row r="289" spans="1:2">
      <c r="A289" s="105" t="s">
        <v>19</v>
      </c>
      <c r="B289" s="84">
        <v>791400</v>
      </c>
    </row>
    <row r="290" spans="1:2">
      <c r="A290" s="102" t="s">
        <v>3053</v>
      </c>
      <c r="B290" s="96">
        <v>7989920</v>
      </c>
    </row>
    <row r="291" spans="1:2">
      <c r="A291" s="105" t="s">
        <v>16</v>
      </c>
      <c r="B291" s="84">
        <v>1025364</v>
      </c>
    </row>
    <row r="292" spans="1:2">
      <c r="A292" s="105" t="s">
        <v>17</v>
      </c>
      <c r="B292" s="84">
        <v>4018544</v>
      </c>
    </row>
    <row r="293" spans="1:2">
      <c r="A293" s="105" t="s">
        <v>19</v>
      </c>
      <c r="B293" s="84">
        <v>2946012</v>
      </c>
    </row>
    <row r="294" spans="1:2">
      <c r="A294" s="95" t="s">
        <v>1979</v>
      </c>
      <c r="B294" s="96">
        <v>3578324</v>
      </c>
    </row>
    <row r="295" spans="1:2" ht="24">
      <c r="A295" s="102" t="s">
        <v>3054</v>
      </c>
      <c r="B295" s="96">
        <v>3578324</v>
      </c>
    </row>
    <row r="296" spans="1:2">
      <c r="A296" s="105" t="s">
        <v>15</v>
      </c>
      <c r="B296" s="84">
        <v>824228</v>
      </c>
    </row>
    <row r="297" spans="1:2">
      <c r="A297" s="105" t="s">
        <v>16</v>
      </c>
      <c r="B297" s="84">
        <v>837399</v>
      </c>
    </row>
    <row r="298" spans="1:2">
      <c r="A298" s="105" t="s">
        <v>17</v>
      </c>
      <c r="B298" s="84">
        <v>1666568</v>
      </c>
    </row>
    <row r="299" spans="1:2">
      <c r="A299" s="105" t="s">
        <v>19</v>
      </c>
      <c r="B299" s="84">
        <v>250129</v>
      </c>
    </row>
    <row r="300" spans="1:2">
      <c r="A300" s="81" t="s">
        <v>151</v>
      </c>
      <c r="B300" s="82">
        <v>2809175640</v>
      </c>
    </row>
    <row r="301" spans="1:2">
      <c r="A301" s="98" t="s">
        <v>12</v>
      </c>
      <c r="B301" s="98" t="s">
        <v>13</v>
      </c>
    </row>
  </sheetData>
  <mergeCells count="4">
    <mergeCell ref="A1:B1"/>
    <mergeCell ref="A2:B2"/>
    <mergeCell ref="A3:B3"/>
    <mergeCell ref="A4:B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050E0-5F9D-254B-833A-6737B428D4CC}">
  <dimension ref="A1:E13"/>
  <sheetViews>
    <sheetView showGridLines="0" workbookViewId="0">
      <selection activeCell="A13" sqref="A1:E13"/>
    </sheetView>
  </sheetViews>
  <sheetFormatPr baseColWidth="10" defaultColWidth="10.81640625" defaultRowHeight="14.5"/>
  <cols>
    <col min="1" max="1" width="34.7265625" style="1" customWidth="1"/>
    <col min="2" max="5" width="13" style="1" customWidth="1"/>
    <col min="6" max="6" width="0" style="1" hidden="1" customWidth="1"/>
    <col min="7" max="16384" width="10.81640625" style="1"/>
  </cols>
  <sheetData>
    <row r="1" spans="1:5">
      <c r="A1" s="301" t="s">
        <v>0</v>
      </c>
      <c r="B1" s="212"/>
      <c r="C1" s="212"/>
      <c r="D1" s="212"/>
      <c r="E1" s="213"/>
    </row>
    <row r="2" spans="1:5">
      <c r="A2" s="302" t="s">
        <v>1</v>
      </c>
      <c r="B2" s="206"/>
      <c r="C2" s="206"/>
      <c r="D2" s="206"/>
      <c r="E2" s="215"/>
    </row>
    <row r="3" spans="1:5">
      <c r="A3" s="302" t="s">
        <v>1458</v>
      </c>
      <c r="B3" s="206"/>
      <c r="C3" s="206"/>
      <c r="D3" s="206"/>
      <c r="E3" s="215"/>
    </row>
    <row r="4" spans="1:5">
      <c r="A4" s="302" t="s">
        <v>180</v>
      </c>
      <c r="B4" s="206"/>
      <c r="C4" s="206"/>
      <c r="D4" s="206"/>
      <c r="E4" s="215"/>
    </row>
    <row r="5" spans="1:5">
      <c r="A5" s="303" t="s">
        <v>3</v>
      </c>
      <c r="B5" s="217"/>
      <c r="C5" s="217"/>
      <c r="D5" s="217"/>
      <c r="E5" s="218"/>
    </row>
    <row r="6" spans="1:5">
      <c r="A6" s="99" t="s">
        <v>4</v>
      </c>
      <c r="B6" s="99" t="s">
        <v>181</v>
      </c>
      <c r="C6" s="99" t="s">
        <v>182</v>
      </c>
      <c r="D6" s="99" t="s">
        <v>32</v>
      </c>
      <c r="E6" s="99" t="s">
        <v>151</v>
      </c>
    </row>
    <row r="7" spans="1:5">
      <c r="A7" s="100" t="s">
        <v>6</v>
      </c>
      <c r="B7" s="101">
        <v>8905021063</v>
      </c>
      <c r="C7" s="101">
        <v>3520518521</v>
      </c>
      <c r="D7" s="101">
        <v>174920693</v>
      </c>
      <c r="E7" s="101">
        <v>12600460277</v>
      </c>
    </row>
    <row r="8" spans="1:5">
      <c r="A8" s="129" t="s">
        <v>183</v>
      </c>
      <c r="B8" s="118">
        <v>7454923959</v>
      </c>
      <c r="C8" s="118">
        <v>1716306902</v>
      </c>
      <c r="D8" s="118">
        <v>0</v>
      </c>
      <c r="E8" s="118">
        <v>9171230861</v>
      </c>
    </row>
    <row r="9" spans="1:5">
      <c r="A9" s="129" t="s">
        <v>184</v>
      </c>
      <c r="B9" s="118">
        <v>703798068</v>
      </c>
      <c r="C9" s="118">
        <v>936993851</v>
      </c>
      <c r="D9" s="118">
        <v>81712186</v>
      </c>
      <c r="E9" s="118">
        <v>1722504105</v>
      </c>
    </row>
    <row r="10" spans="1:5">
      <c r="A10" s="129" t="s">
        <v>185</v>
      </c>
      <c r="B10" s="118">
        <v>654901098</v>
      </c>
      <c r="C10" s="118">
        <v>630566297</v>
      </c>
      <c r="D10" s="118">
        <v>84368840</v>
      </c>
      <c r="E10" s="118">
        <v>1369836235</v>
      </c>
    </row>
    <row r="11" spans="1:5">
      <c r="A11" s="129" t="s">
        <v>186</v>
      </c>
      <c r="B11" s="118">
        <v>53710215</v>
      </c>
      <c r="C11" s="118">
        <v>49716546</v>
      </c>
      <c r="D11" s="118">
        <v>0</v>
      </c>
      <c r="E11" s="118">
        <v>103426761</v>
      </c>
    </row>
    <row r="12" spans="1:5" ht="24">
      <c r="A12" s="129" t="s">
        <v>187</v>
      </c>
      <c r="B12" s="118">
        <v>37687723</v>
      </c>
      <c r="C12" s="118">
        <v>186934925</v>
      </c>
      <c r="D12" s="118">
        <v>8839667</v>
      </c>
      <c r="E12" s="118">
        <v>233462315</v>
      </c>
    </row>
    <row r="13" spans="1:5" ht="15" customHeight="1">
      <c r="A13" s="300" t="s">
        <v>12</v>
      </c>
      <c r="B13" s="300"/>
      <c r="C13" s="300"/>
      <c r="D13" s="300"/>
      <c r="E13" s="300"/>
    </row>
  </sheetData>
  <mergeCells count="6">
    <mergeCell ref="A13:E13"/>
    <mergeCell ref="A1:E1"/>
    <mergeCell ref="A2:E2"/>
    <mergeCell ref="A3:E3"/>
    <mergeCell ref="A4:E4"/>
    <mergeCell ref="A5:E5"/>
  </mergeCells>
  <pageMargins left="1.1811023622047245" right="0.98425196850393704" top="1.9685039370078741" bottom="1.1811023622047245" header="1.9685039370078741" footer="1.1811023622047245"/>
  <pageSetup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C96E-A7E6-40B4-A469-787581F0E3AB}">
  <dimension ref="A1:H117"/>
  <sheetViews>
    <sheetView tabSelected="1" topLeftCell="A106" workbookViewId="0">
      <selection activeCell="B116" sqref="A1:H116"/>
    </sheetView>
  </sheetViews>
  <sheetFormatPr baseColWidth="10" defaultRowHeight="14.5"/>
  <cols>
    <col min="1" max="1" width="6.54296875" style="159" customWidth="1"/>
    <col min="2" max="2" width="20" style="159" customWidth="1"/>
    <col min="3" max="3" width="9.26953125" style="159" customWidth="1"/>
    <col min="4" max="6" width="20.453125" style="159" customWidth="1"/>
    <col min="7" max="7" width="11.90625" style="159" customWidth="1"/>
    <col min="8" max="8" width="12" style="159" customWidth="1"/>
    <col min="9" max="9" width="0" style="159" hidden="1" customWidth="1"/>
    <col min="10" max="16384" width="10.90625" style="159"/>
  </cols>
  <sheetData>
    <row r="1" spans="1:8" ht="14.15" customHeight="1">
      <c r="A1" s="310" t="s">
        <v>0</v>
      </c>
      <c r="B1" s="311"/>
      <c r="C1" s="311"/>
      <c r="D1" s="311"/>
      <c r="E1" s="311"/>
      <c r="F1" s="311"/>
      <c r="G1" s="311"/>
      <c r="H1" s="312"/>
    </row>
    <row r="2" spans="1:8" ht="17" customHeight="1">
      <c r="A2" s="313" t="s">
        <v>1</v>
      </c>
      <c r="B2" s="308"/>
      <c r="C2" s="308"/>
      <c r="D2" s="308"/>
      <c r="E2" s="308"/>
      <c r="F2" s="308"/>
      <c r="G2" s="308"/>
      <c r="H2" s="314"/>
    </row>
    <row r="3" spans="1:8" ht="14.15" customHeight="1">
      <c r="A3" s="313" t="s">
        <v>1458</v>
      </c>
      <c r="B3" s="308"/>
      <c r="C3" s="308"/>
      <c r="D3" s="308"/>
      <c r="E3" s="308"/>
      <c r="F3" s="308"/>
      <c r="G3" s="308"/>
      <c r="H3" s="314"/>
    </row>
    <row r="4" spans="1:8" ht="14.25" customHeight="1">
      <c r="A4" s="313" t="s">
        <v>2999</v>
      </c>
      <c r="B4" s="308"/>
      <c r="C4" s="308"/>
      <c r="D4" s="308"/>
      <c r="E4" s="308"/>
      <c r="F4" s="308"/>
      <c r="G4" s="308"/>
      <c r="H4" s="314"/>
    </row>
    <row r="5" spans="1:8" ht="17" customHeight="1">
      <c r="A5" s="315" t="s">
        <v>3</v>
      </c>
      <c r="B5" s="316"/>
      <c r="C5" s="316"/>
      <c r="D5" s="316"/>
      <c r="E5" s="316"/>
      <c r="F5" s="316"/>
      <c r="G5" s="316"/>
      <c r="H5" s="317"/>
    </row>
    <row r="6" spans="1:8" ht="31.5">
      <c r="A6" s="160" t="s">
        <v>2843</v>
      </c>
      <c r="B6" s="160" t="s">
        <v>145</v>
      </c>
      <c r="C6" s="160" t="s">
        <v>146</v>
      </c>
      <c r="D6" s="160" t="s">
        <v>188</v>
      </c>
      <c r="E6" s="160" t="s">
        <v>148</v>
      </c>
      <c r="F6" s="160" t="s">
        <v>149</v>
      </c>
      <c r="G6" s="160" t="s">
        <v>150</v>
      </c>
      <c r="H6" s="160" t="s">
        <v>5</v>
      </c>
    </row>
    <row r="7" spans="1:8">
      <c r="A7" s="318" t="s">
        <v>151</v>
      </c>
      <c r="B7" s="305"/>
      <c r="C7" s="305"/>
      <c r="D7" s="305"/>
      <c r="E7" s="305"/>
      <c r="F7" s="305"/>
      <c r="G7" s="306"/>
      <c r="H7" s="161">
        <v>1302113945</v>
      </c>
    </row>
    <row r="8" spans="1:8">
      <c r="A8" s="307" t="s">
        <v>42</v>
      </c>
      <c r="B8" s="308"/>
      <c r="C8" s="308"/>
      <c r="D8" s="308"/>
      <c r="E8" s="308"/>
      <c r="F8" s="308"/>
      <c r="G8" s="162" t="s">
        <v>13</v>
      </c>
      <c r="H8" s="163">
        <v>13390851</v>
      </c>
    </row>
    <row r="9" spans="1:8">
      <c r="A9" s="164" t="s">
        <v>13</v>
      </c>
      <c r="B9" s="309" t="s">
        <v>43</v>
      </c>
      <c r="C9" s="308"/>
      <c r="D9" s="308"/>
      <c r="E9" s="308"/>
      <c r="F9" s="308"/>
      <c r="G9" s="308"/>
      <c r="H9" s="163">
        <v>13390851</v>
      </c>
    </row>
    <row r="10" spans="1:8" ht="42">
      <c r="A10" s="164" t="s">
        <v>13</v>
      </c>
      <c r="B10" s="165" t="s">
        <v>13</v>
      </c>
      <c r="C10" s="166" t="s">
        <v>205</v>
      </c>
      <c r="D10" s="166" t="s">
        <v>190</v>
      </c>
      <c r="E10" s="166" t="s">
        <v>3000</v>
      </c>
      <c r="F10" s="166" t="s">
        <v>3001</v>
      </c>
      <c r="G10" s="166" t="s">
        <v>13</v>
      </c>
      <c r="H10" s="167">
        <v>13390851</v>
      </c>
    </row>
    <row r="11" spans="1:8" ht="21">
      <c r="A11" s="164" t="s">
        <v>13</v>
      </c>
      <c r="B11" s="165" t="s">
        <v>13</v>
      </c>
      <c r="C11" s="165" t="s">
        <v>13</v>
      </c>
      <c r="D11" s="165" t="s">
        <v>13</v>
      </c>
      <c r="E11" s="165" t="s">
        <v>13</v>
      </c>
      <c r="F11" s="165" t="s">
        <v>13</v>
      </c>
      <c r="G11" s="166" t="s">
        <v>154</v>
      </c>
      <c r="H11" s="167">
        <v>10178457</v>
      </c>
    </row>
    <row r="12" spans="1:8" ht="21">
      <c r="A12" s="164" t="s">
        <v>13</v>
      </c>
      <c r="B12" s="165" t="s">
        <v>13</v>
      </c>
      <c r="C12" s="165" t="s">
        <v>13</v>
      </c>
      <c r="D12" s="165" t="s">
        <v>13</v>
      </c>
      <c r="E12" s="165" t="s">
        <v>13</v>
      </c>
      <c r="F12" s="165" t="s">
        <v>13</v>
      </c>
      <c r="G12" s="166" t="s">
        <v>155</v>
      </c>
      <c r="H12" s="167">
        <v>649030</v>
      </c>
    </row>
    <row r="13" spans="1:8" ht="21">
      <c r="A13" s="164" t="s">
        <v>13</v>
      </c>
      <c r="B13" s="165" t="s">
        <v>13</v>
      </c>
      <c r="C13" s="165" t="s">
        <v>13</v>
      </c>
      <c r="D13" s="165" t="s">
        <v>13</v>
      </c>
      <c r="E13" s="165" t="s">
        <v>13</v>
      </c>
      <c r="F13" s="165" t="s">
        <v>13</v>
      </c>
      <c r="G13" s="166" t="s">
        <v>156</v>
      </c>
      <c r="H13" s="167">
        <v>2558864</v>
      </c>
    </row>
    <row r="14" spans="1:8" ht="42">
      <c r="A14" s="164" t="s">
        <v>13</v>
      </c>
      <c r="B14" s="165" t="s">
        <v>13</v>
      </c>
      <c r="C14" s="165" t="s">
        <v>13</v>
      </c>
      <c r="D14" s="165" t="s">
        <v>13</v>
      </c>
      <c r="E14" s="165" t="s">
        <v>13</v>
      </c>
      <c r="F14" s="165" t="s">
        <v>13</v>
      </c>
      <c r="G14" s="166" t="s">
        <v>167</v>
      </c>
      <c r="H14" s="167">
        <v>4500</v>
      </c>
    </row>
    <row r="15" spans="1:8">
      <c r="A15" s="307" t="s">
        <v>48</v>
      </c>
      <c r="B15" s="308"/>
      <c r="C15" s="308"/>
      <c r="D15" s="308"/>
      <c r="E15" s="308"/>
      <c r="F15" s="308"/>
      <c r="G15" s="162" t="s">
        <v>13</v>
      </c>
      <c r="H15" s="163">
        <v>106301311</v>
      </c>
    </row>
    <row r="16" spans="1:8">
      <c r="A16" s="164" t="s">
        <v>13</v>
      </c>
      <c r="B16" s="309" t="s">
        <v>49</v>
      </c>
      <c r="C16" s="308"/>
      <c r="D16" s="308"/>
      <c r="E16" s="308"/>
      <c r="F16" s="308"/>
      <c r="G16" s="308"/>
      <c r="H16" s="163">
        <v>106301311</v>
      </c>
    </row>
    <row r="17" spans="1:8" ht="63">
      <c r="A17" s="164" t="s">
        <v>13</v>
      </c>
      <c r="B17" s="165" t="s">
        <v>13</v>
      </c>
      <c r="C17" s="166" t="s">
        <v>191</v>
      </c>
      <c r="D17" s="166" t="s">
        <v>192</v>
      </c>
      <c r="E17" s="166" t="s">
        <v>2966</v>
      </c>
      <c r="F17" s="166" t="s">
        <v>3002</v>
      </c>
      <c r="G17" s="166" t="s">
        <v>13</v>
      </c>
      <c r="H17" s="167">
        <v>3472341</v>
      </c>
    </row>
    <row r="18" spans="1:8" ht="21">
      <c r="A18" s="164" t="s">
        <v>13</v>
      </c>
      <c r="B18" s="165" t="s">
        <v>13</v>
      </c>
      <c r="C18" s="165" t="s">
        <v>13</v>
      </c>
      <c r="D18" s="165" t="s">
        <v>13</v>
      </c>
      <c r="E18" s="165" t="s">
        <v>13</v>
      </c>
      <c r="F18" s="165" t="s">
        <v>13</v>
      </c>
      <c r="G18" s="166" t="s">
        <v>154</v>
      </c>
      <c r="H18" s="167">
        <v>2856065</v>
      </c>
    </row>
    <row r="19" spans="1:8" ht="21">
      <c r="A19" s="164" t="s">
        <v>13</v>
      </c>
      <c r="B19" s="165" t="s">
        <v>13</v>
      </c>
      <c r="C19" s="165" t="s">
        <v>13</v>
      </c>
      <c r="D19" s="165" t="s">
        <v>13</v>
      </c>
      <c r="E19" s="165" t="s">
        <v>13</v>
      </c>
      <c r="F19" s="165" t="s">
        <v>13</v>
      </c>
      <c r="G19" s="166" t="s">
        <v>155</v>
      </c>
      <c r="H19" s="167">
        <v>118700</v>
      </c>
    </row>
    <row r="20" spans="1:8" ht="21">
      <c r="A20" s="164" t="s">
        <v>13</v>
      </c>
      <c r="B20" s="165" t="s">
        <v>13</v>
      </c>
      <c r="C20" s="165" t="s">
        <v>13</v>
      </c>
      <c r="D20" s="165" t="s">
        <v>13</v>
      </c>
      <c r="E20" s="165" t="s">
        <v>13</v>
      </c>
      <c r="F20" s="165" t="s">
        <v>13</v>
      </c>
      <c r="G20" s="166" t="s">
        <v>156</v>
      </c>
      <c r="H20" s="167">
        <v>437576</v>
      </c>
    </row>
    <row r="21" spans="1:8" ht="52.5">
      <c r="A21" s="164" t="s">
        <v>13</v>
      </c>
      <c r="B21" s="165" t="s">
        <v>13</v>
      </c>
      <c r="C21" s="165" t="s">
        <v>13</v>
      </c>
      <c r="D21" s="165" t="s">
        <v>13</v>
      </c>
      <c r="E21" s="165" t="s">
        <v>13</v>
      </c>
      <c r="F21" s="165" t="s">
        <v>13</v>
      </c>
      <c r="G21" s="166" t="s">
        <v>159</v>
      </c>
      <c r="H21" s="167">
        <v>60000</v>
      </c>
    </row>
    <row r="22" spans="1:8" ht="126">
      <c r="A22" s="164" t="s">
        <v>13</v>
      </c>
      <c r="B22" s="165" t="s">
        <v>13</v>
      </c>
      <c r="C22" s="166" t="s">
        <v>191</v>
      </c>
      <c r="D22" s="166" t="s">
        <v>193</v>
      </c>
      <c r="E22" s="166" t="s">
        <v>194</v>
      </c>
      <c r="F22" s="166" t="s">
        <v>195</v>
      </c>
      <c r="G22" s="166" t="s">
        <v>13</v>
      </c>
      <c r="H22" s="167">
        <v>5725587</v>
      </c>
    </row>
    <row r="23" spans="1:8" ht="21">
      <c r="A23" s="164" t="s">
        <v>13</v>
      </c>
      <c r="B23" s="165" t="s">
        <v>13</v>
      </c>
      <c r="C23" s="165" t="s">
        <v>13</v>
      </c>
      <c r="D23" s="165" t="s">
        <v>13</v>
      </c>
      <c r="E23" s="165" t="s">
        <v>13</v>
      </c>
      <c r="F23" s="165" t="s">
        <v>13</v>
      </c>
      <c r="G23" s="166" t="s">
        <v>154</v>
      </c>
      <c r="H23" s="167">
        <v>4473439</v>
      </c>
    </row>
    <row r="24" spans="1:8" ht="21">
      <c r="A24" s="164" t="s">
        <v>13</v>
      </c>
      <c r="B24" s="165" t="s">
        <v>13</v>
      </c>
      <c r="C24" s="165" t="s">
        <v>13</v>
      </c>
      <c r="D24" s="165" t="s">
        <v>13</v>
      </c>
      <c r="E24" s="165" t="s">
        <v>13</v>
      </c>
      <c r="F24" s="165" t="s">
        <v>13</v>
      </c>
      <c r="G24" s="166" t="s">
        <v>155</v>
      </c>
      <c r="H24" s="167">
        <v>212950</v>
      </c>
    </row>
    <row r="25" spans="1:8" ht="21">
      <c r="A25" s="164" t="s">
        <v>13</v>
      </c>
      <c r="B25" s="165" t="s">
        <v>13</v>
      </c>
      <c r="C25" s="165" t="s">
        <v>13</v>
      </c>
      <c r="D25" s="165" t="s">
        <v>13</v>
      </c>
      <c r="E25" s="165" t="s">
        <v>13</v>
      </c>
      <c r="F25" s="165" t="s">
        <v>13</v>
      </c>
      <c r="G25" s="166" t="s">
        <v>156</v>
      </c>
      <c r="H25" s="167">
        <v>1039198</v>
      </c>
    </row>
    <row r="26" spans="1:8" ht="136.5">
      <c r="A26" s="164" t="s">
        <v>13</v>
      </c>
      <c r="B26" s="165" t="s">
        <v>13</v>
      </c>
      <c r="C26" s="166" t="s">
        <v>191</v>
      </c>
      <c r="D26" s="166" t="s">
        <v>196</v>
      </c>
      <c r="E26" s="166" t="s">
        <v>197</v>
      </c>
      <c r="F26" s="166" t="s">
        <v>3003</v>
      </c>
      <c r="G26" s="166" t="s">
        <v>13</v>
      </c>
      <c r="H26" s="167">
        <v>14029539</v>
      </c>
    </row>
    <row r="27" spans="1:8" ht="21">
      <c r="A27" s="164" t="s">
        <v>13</v>
      </c>
      <c r="B27" s="165" t="s">
        <v>13</v>
      </c>
      <c r="C27" s="165" t="s">
        <v>13</v>
      </c>
      <c r="D27" s="165" t="s">
        <v>13</v>
      </c>
      <c r="E27" s="165" t="s">
        <v>13</v>
      </c>
      <c r="F27" s="165" t="s">
        <v>13</v>
      </c>
      <c r="G27" s="166" t="s">
        <v>154</v>
      </c>
      <c r="H27" s="167">
        <v>10900961</v>
      </c>
    </row>
    <row r="28" spans="1:8" ht="21">
      <c r="A28" s="164" t="s">
        <v>13</v>
      </c>
      <c r="B28" s="165" t="s">
        <v>13</v>
      </c>
      <c r="C28" s="165" t="s">
        <v>13</v>
      </c>
      <c r="D28" s="165" t="s">
        <v>13</v>
      </c>
      <c r="E28" s="165" t="s">
        <v>13</v>
      </c>
      <c r="F28" s="165" t="s">
        <v>13</v>
      </c>
      <c r="G28" s="166" t="s">
        <v>155</v>
      </c>
      <c r="H28" s="167">
        <v>717594</v>
      </c>
    </row>
    <row r="29" spans="1:8" ht="21">
      <c r="A29" s="164" t="s">
        <v>13</v>
      </c>
      <c r="B29" s="165" t="s">
        <v>13</v>
      </c>
      <c r="C29" s="165" t="s">
        <v>13</v>
      </c>
      <c r="D29" s="165" t="s">
        <v>13</v>
      </c>
      <c r="E29" s="165" t="s">
        <v>13</v>
      </c>
      <c r="F29" s="165" t="s">
        <v>13</v>
      </c>
      <c r="G29" s="166" t="s">
        <v>156</v>
      </c>
      <c r="H29" s="167">
        <v>2410984</v>
      </c>
    </row>
    <row r="30" spans="1:8" ht="94.5">
      <c r="A30" s="164" t="s">
        <v>13</v>
      </c>
      <c r="B30" s="165" t="s">
        <v>13</v>
      </c>
      <c r="C30" s="166" t="s">
        <v>191</v>
      </c>
      <c r="D30" s="166" t="s">
        <v>198</v>
      </c>
      <c r="E30" s="166" t="s">
        <v>3004</v>
      </c>
      <c r="F30" s="166" t="s">
        <v>3005</v>
      </c>
      <c r="G30" s="166" t="s">
        <v>13</v>
      </c>
      <c r="H30" s="167">
        <v>11980470</v>
      </c>
    </row>
    <row r="31" spans="1:8" ht="21">
      <c r="A31" s="164" t="s">
        <v>13</v>
      </c>
      <c r="B31" s="165" t="s">
        <v>13</v>
      </c>
      <c r="C31" s="165" t="s">
        <v>13</v>
      </c>
      <c r="D31" s="165" t="s">
        <v>13</v>
      </c>
      <c r="E31" s="165" t="s">
        <v>13</v>
      </c>
      <c r="F31" s="165" t="s">
        <v>13</v>
      </c>
      <c r="G31" s="166" t="s">
        <v>154</v>
      </c>
      <c r="H31" s="167">
        <v>9599215</v>
      </c>
    </row>
    <row r="32" spans="1:8" ht="21">
      <c r="A32" s="164" t="s">
        <v>13</v>
      </c>
      <c r="B32" s="165" t="s">
        <v>13</v>
      </c>
      <c r="C32" s="165" t="s">
        <v>13</v>
      </c>
      <c r="D32" s="165" t="s">
        <v>13</v>
      </c>
      <c r="E32" s="165" t="s">
        <v>13</v>
      </c>
      <c r="F32" s="165" t="s">
        <v>13</v>
      </c>
      <c r="G32" s="166" t="s">
        <v>155</v>
      </c>
      <c r="H32" s="167">
        <v>570350</v>
      </c>
    </row>
    <row r="33" spans="1:8" ht="21">
      <c r="A33" s="164" t="s">
        <v>13</v>
      </c>
      <c r="B33" s="165" t="s">
        <v>13</v>
      </c>
      <c r="C33" s="165" t="s">
        <v>13</v>
      </c>
      <c r="D33" s="165" t="s">
        <v>13</v>
      </c>
      <c r="E33" s="165" t="s">
        <v>13</v>
      </c>
      <c r="F33" s="165" t="s">
        <v>13</v>
      </c>
      <c r="G33" s="166" t="s">
        <v>156</v>
      </c>
      <c r="H33" s="167">
        <v>1810905</v>
      </c>
    </row>
    <row r="34" spans="1:8" ht="94.5">
      <c r="A34" s="164" t="s">
        <v>13</v>
      </c>
      <c r="B34" s="165" t="s">
        <v>13</v>
      </c>
      <c r="C34" s="166" t="s">
        <v>191</v>
      </c>
      <c r="D34" s="166" t="s">
        <v>199</v>
      </c>
      <c r="E34" s="166" t="s">
        <v>200</v>
      </c>
      <c r="F34" s="166" t="s">
        <v>201</v>
      </c>
      <c r="G34" s="166" t="s">
        <v>13</v>
      </c>
      <c r="H34" s="167">
        <v>46541024</v>
      </c>
    </row>
    <row r="35" spans="1:8" ht="21">
      <c r="A35" s="164" t="s">
        <v>13</v>
      </c>
      <c r="B35" s="165" t="s">
        <v>13</v>
      </c>
      <c r="C35" s="165" t="s">
        <v>13</v>
      </c>
      <c r="D35" s="165" t="s">
        <v>13</v>
      </c>
      <c r="E35" s="165" t="s">
        <v>13</v>
      </c>
      <c r="F35" s="165" t="s">
        <v>13</v>
      </c>
      <c r="G35" s="166" t="s">
        <v>154</v>
      </c>
      <c r="H35" s="167">
        <v>36115863</v>
      </c>
    </row>
    <row r="36" spans="1:8" ht="21">
      <c r="A36" s="164" t="s">
        <v>13</v>
      </c>
      <c r="B36" s="165" t="s">
        <v>13</v>
      </c>
      <c r="C36" s="165" t="s">
        <v>13</v>
      </c>
      <c r="D36" s="165" t="s">
        <v>13</v>
      </c>
      <c r="E36" s="165" t="s">
        <v>13</v>
      </c>
      <c r="F36" s="165" t="s">
        <v>13</v>
      </c>
      <c r="G36" s="166" t="s">
        <v>155</v>
      </c>
      <c r="H36" s="167">
        <v>1483644</v>
      </c>
    </row>
    <row r="37" spans="1:8" ht="21">
      <c r="A37" s="164" t="s">
        <v>13</v>
      </c>
      <c r="B37" s="165" t="s">
        <v>13</v>
      </c>
      <c r="C37" s="165" t="s">
        <v>13</v>
      </c>
      <c r="D37" s="165" t="s">
        <v>13</v>
      </c>
      <c r="E37" s="165" t="s">
        <v>13</v>
      </c>
      <c r="F37" s="165" t="s">
        <v>13</v>
      </c>
      <c r="G37" s="166" t="s">
        <v>156</v>
      </c>
      <c r="H37" s="167">
        <v>5533104</v>
      </c>
    </row>
    <row r="38" spans="1:8" ht="52.5">
      <c r="A38" s="164" t="s">
        <v>13</v>
      </c>
      <c r="B38" s="165" t="s">
        <v>13</v>
      </c>
      <c r="C38" s="165" t="s">
        <v>13</v>
      </c>
      <c r="D38" s="165" t="s">
        <v>13</v>
      </c>
      <c r="E38" s="165" t="s">
        <v>13</v>
      </c>
      <c r="F38" s="165" t="s">
        <v>13</v>
      </c>
      <c r="G38" s="166" t="s">
        <v>159</v>
      </c>
      <c r="H38" s="167">
        <v>3408413</v>
      </c>
    </row>
    <row r="39" spans="1:8" ht="115.5">
      <c r="A39" s="164" t="s">
        <v>13</v>
      </c>
      <c r="B39" s="165" t="s">
        <v>13</v>
      </c>
      <c r="C39" s="166" t="s">
        <v>191</v>
      </c>
      <c r="D39" s="166" t="s">
        <v>202</v>
      </c>
      <c r="E39" s="166" t="s">
        <v>203</v>
      </c>
      <c r="F39" s="166" t="s">
        <v>204</v>
      </c>
      <c r="G39" s="166" t="s">
        <v>13</v>
      </c>
      <c r="H39" s="167">
        <v>24552350</v>
      </c>
    </row>
    <row r="40" spans="1:8" ht="21">
      <c r="A40" s="164" t="s">
        <v>13</v>
      </c>
      <c r="B40" s="165" t="s">
        <v>13</v>
      </c>
      <c r="C40" s="165" t="s">
        <v>13</v>
      </c>
      <c r="D40" s="165" t="s">
        <v>13</v>
      </c>
      <c r="E40" s="165" t="s">
        <v>13</v>
      </c>
      <c r="F40" s="165" t="s">
        <v>13</v>
      </c>
      <c r="G40" s="166" t="s">
        <v>154</v>
      </c>
      <c r="H40" s="167">
        <v>17099836</v>
      </c>
    </row>
    <row r="41" spans="1:8" ht="21">
      <c r="A41" s="164" t="s">
        <v>13</v>
      </c>
      <c r="B41" s="165" t="s">
        <v>13</v>
      </c>
      <c r="C41" s="165" t="s">
        <v>13</v>
      </c>
      <c r="D41" s="165" t="s">
        <v>13</v>
      </c>
      <c r="E41" s="165" t="s">
        <v>13</v>
      </c>
      <c r="F41" s="165" t="s">
        <v>13</v>
      </c>
      <c r="G41" s="166" t="s">
        <v>155</v>
      </c>
      <c r="H41" s="167">
        <v>1007106</v>
      </c>
    </row>
    <row r="42" spans="1:8" ht="21">
      <c r="A42" s="164" t="s">
        <v>13</v>
      </c>
      <c r="B42" s="165" t="s">
        <v>13</v>
      </c>
      <c r="C42" s="165" t="s">
        <v>13</v>
      </c>
      <c r="D42" s="165" t="s">
        <v>13</v>
      </c>
      <c r="E42" s="165" t="s">
        <v>13</v>
      </c>
      <c r="F42" s="165" t="s">
        <v>13</v>
      </c>
      <c r="G42" s="166" t="s">
        <v>156</v>
      </c>
      <c r="H42" s="167">
        <v>5020423</v>
      </c>
    </row>
    <row r="43" spans="1:8" ht="52.5">
      <c r="A43" s="164" t="s">
        <v>13</v>
      </c>
      <c r="B43" s="165" t="s">
        <v>13</v>
      </c>
      <c r="C43" s="165" t="s">
        <v>13</v>
      </c>
      <c r="D43" s="165" t="s">
        <v>13</v>
      </c>
      <c r="E43" s="165" t="s">
        <v>13</v>
      </c>
      <c r="F43" s="165" t="s">
        <v>13</v>
      </c>
      <c r="G43" s="166" t="s">
        <v>159</v>
      </c>
      <c r="H43" s="167">
        <v>1424985</v>
      </c>
    </row>
    <row r="44" spans="1:8">
      <c r="A44" s="307" t="s">
        <v>105</v>
      </c>
      <c r="B44" s="308"/>
      <c r="C44" s="308"/>
      <c r="D44" s="308"/>
      <c r="E44" s="308"/>
      <c r="F44" s="308"/>
      <c r="G44" s="162" t="s">
        <v>13</v>
      </c>
      <c r="H44" s="163">
        <v>243491136</v>
      </c>
    </row>
    <row r="45" spans="1:8">
      <c r="A45" s="164" t="s">
        <v>13</v>
      </c>
      <c r="B45" s="309" t="s">
        <v>106</v>
      </c>
      <c r="C45" s="308"/>
      <c r="D45" s="308"/>
      <c r="E45" s="308"/>
      <c r="F45" s="308"/>
      <c r="G45" s="308"/>
      <c r="H45" s="163">
        <v>243491136</v>
      </c>
    </row>
    <row r="46" spans="1:8" ht="42">
      <c r="A46" s="164" t="s">
        <v>13</v>
      </c>
      <c r="B46" s="165" t="s">
        <v>13</v>
      </c>
      <c r="C46" s="166" t="s">
        <v>205</v>
      </c>
      <c r="D46" s="166" t="s">
        <v>190</v>
      </c>
      <c r="E46" s="166" t="s">
        <v>3006</v>
      </c>
      <c r="F46" s="166" t="s">
        <v>3007</v>
      </c>
      <c r="G46" s="166" t="s">
        <v>13</v>
      </c>
      <c r="H46" s="167">
        <v>241128607</v>
      </c>
    </row>
    <row r="47" spans="1:8" ht="21">
      <c r="A47" s="164" t="s">
        <v>13</v>
      </c>
      <c r="B47" s="165" t="s">
        <v>13</v>
      </c>
      <c r="C47" s="165" t="s">
        <v>13</v>
      </c>
      <c r="D47" s="165" t="s">
        <v>13</v>
      </c>
      <c r="E47" s="165" t="s">
        <v>13</v>
      </c>
      <c r="F47" s="165" t="s">
        <v>13</v>
      </c>
      <c r="G47" s="166" t="s">
        <v>154</v>
      </c>
      <c r="H47" s="167">
        <v>133470964</v>
      </c>
    </row>
    <row r="48" spans="1:8" ht="21">
      <c r="A48" s="164" t="s">
        <v>13</v>
      </c>
      <c r="B48" s="165" t="s">
        <v>13</v>
      </c>
      <c r="C48" s="165" t="s">
        <v>13</v>
      </c>
      <c r="D48" s="165" t="s">
        <v>13</v>
      </c>
      <c r="E48" s="165" t="s">
        <v>13</v>
      </c>
      <c r="F48" s="165" t="s">
        <v>13</v>
      </c>
      <c r="G48" s="166" t="s">
        <v>155</v>
      </c>
      <c r="H48" s="167">
        <v>13544067</v>
      </c>
    </row>
    <row r="49" spans="1:8" ht="21">
      <c r="A49" s="164" t="s">
        <v>13</v>
      </c>
      <c r="B49" s="165" t="s">
        <v>13</v>
      </c>
      <c r="C49" s="165" t="s">
        <v>13</v>
      </c>
      <c r="D49" s="165" t="s">
        <v>13</v>
      </c>
      <c r="E49" s="165" t="s">
        <v>13</v>
      </c>
      <c r="F49" s="165" t="s">
        <v>13</v>
      </c>
      <c r="G49" s="166" t="s">
        <v>156</v>
      </c>
      <c r="H49" s="167">
        <v>20474241</v>
      </c>
    </row>
    <row r="50" spans="1:8" ht="52.5">
      <c r="A50" s="164" t="s">
        <v>13</v>
      </c>
      <c r="B50" s="165" t="s">
        <v>13</v>
      </c>
      <c r="C50" s="165" t="s">
        <v>13</v>
      </c>
      <c r="D50" s="165" t="s">
        <v>13</v>
      </c>
      <c r="E50" s="165" t="s">
        <v>13</v>
      </c>
      <c r="F50" s="165" t="s">
        <v>13</v>
      </c>
      <c r="G50" s="166" t="s">
        <v>159</v>
      </c>
      <c r="H50" s="167">
        <v>72763320</v>
      </c>
    </row>
    <row r="51" spans="1:8" ht="42">
      <c r="A51" s="164" t="s">
        <v>13</v>
      </c>
      <c r="B51" s="165" t="s">
        <v>13</v>
      </c>
      <c r="C51" s="165" t="s">
        <v>13</v>
      </c>
      <c r="D51" s="165" t="s">
        <v>13</v>
      </c>
      <c r="E51" s="165" t="s">
        <v>13</v>
      </c>
      <c r="F51" s="165" t="s">
        <v>13</v>
      </c>
      <c r="G51" s="166" t="s">
        <v>167</v>
      </c>
      <c r="H51" s="167">
        <v>876015</v>
      </c>
    </row>
    <row r="52" spans="1:8" ht="42">
      <c r="A52" s="164" t="s">
        <v>13</v>
      </c>
      <c r="B52" s="165" t="s">
        <v>13</v>
      </c>
      <c r="C52" s="166" t="s">
        <v>205</v>
      </c>
      <c r="D52" s="166" t="s">
        <v>190</v>
      </c>
      <c r="E52" s="166" t="s">
        <v>3008</v>
      </c>
      <c r="F52" s="166" t="s">
        <v>3009</v>
      </c>
      <c r="G52" s="166" t="s">
        <v>13</v>
      </c>
      <c r="H52" s="167">
        <v>2362529</v>
      </c>
    </row>
    <row r="53" spans="1:8" ht="21">
      <c r="A53" s="164" t="s">
        <v>13</v>
      </c>
      <c r="B53" s="165" t="s">
        <v>13</v>
      </c>
      <c r="C53" s="165" t="s">
        <v>13</v>
      </c>
      <c r="D53" s="165" t="s">
        <v>13</v>
      </c>
      <c r="E53" s="165" t="s">
        <v>13</v>
      </c>
      <c r="F53" s="165" t="s">
        <v>13</v>
      </c>
      <c r="G53" s="166" t="s">
        <v>154</v>
      </c>
      <c r="H53" s="167">
        <v>2086524</v>
      </c>
    </row>
    <row r="54" spans="1:8" ht="21">
      <c r="A54" s="164" t="s">
        <v>13</v>
      </c>
      <c r="B54" s="165" t="s">
        <v>13</v>
      </c>
      <c r="C54" s="165" t="s">
        <v>13</v>
      </c>
      <c r="D54" s="165" t="s">
        <v>13</v>
      </c>
      <c r="E54" s="165" t="s">
        <v>13</v>
      </c>
      <c r="F54" s="165" t="s">
        <v>13</v>
      </c>
      <c r="G54" s="166" t="s">
        <v>155</v>
      </c>
      <c r="H54" s="167">
        <v>201845</v>
      </c>
    </row>
    <row r="55" spans="1:8" ht="21">
      <c r="A55" s="164" t="s">
        <v>13</v>
      </c>
      <c r="B55" s="165" t="s">
        <v>13</v>
      </c>
      <c r="C55" s="165" t="s">
        <v>13</v>
      </c>
      <c r="D55" s="165" t="s">
        <v>13</v>
      </c>
      <c r="E55" s="165" t="s">
        <v>13</v>
      </c>
      <c r="F55" s="165" t="s">
        <v>13</v>
      </c>
      <c r="G55" s="166" t="s">
        <v>156</v>
      </c>
      <c r="H55" s="167">
        <v>74160</v>
      </c>
    </row>
    <row r="56" spans="1:8">
      <c r="A56" s="307" t="s">
        <v>107</v>
      </c>
      <c r="B56" s="308"/>
      <c r="C56" s="308"/>
      <c r="D56" s="308"/>
      <c r="E56" s="308"/>
      <c r="F56" s="308"/>
      <c r="G56" s="162" t="s">
        <v>13</v>
      </c>
      <c r="H56" s="163">
        <v>175000</v>
      </c>
    </row>
    <row r="57" spans="1:8">
      <c r="A57" s="164" t="s">
        <v>13</v>
      </c>
      <c r="B57" s="309" t="s">
        <v>108</v>
      </c>
      <c r="C57" s="308"/>
      <c r="D57" s="308"/>
      <c r="E57" s="308"/>
      <c r="F57" s="308"/>
      <c r="G57" s="308"/>
      <c r="H57" s="163">
        <v>175000</v>
      </c>
    </row>
    <row r="58" spans="1:8" ht="105">
      <c r="A58" s="164" t="s">
        <v>13</v>
      </c>
      <c r="B58" s="165" t="s">
        <v>13</v>
      </c>
      <c r="C58" s="166" t="s">
        <v>205</v>
      </c>
      <c r="D58" s="166" t="s">
        <v>206</v>
      </c>
      <c r="E58" s="166" t="s">
        <v>3010</v>
      </c>
      <c r="F58" s="166" t="s">
        <v>3011</v>
      </c>
      <c r="G58" s="166" t="s">
        <v>13</v>
      </c>
      <c r="H58" s="167">
        <v>175000</v>
      </c>
    </row>
    <row r="59" spans="1:8" ht="21">
      <c r="A59" s="164" t="s">
        <v>13</v>
      </c>
      <c r="B59" s="165" t="s">
        <v>13</v>
      </c>
      <c r="C59" s="165" t="s">
        <v>13</v>
      </c>
      <c r="D59" s="165" t="s">
        <v>13</v>
      </c>
      <c r="E59" s="165" t="s">
        <v>13</v>
      </c>
      <c r="F59" s="165" t="s">
        <v>13</v>
      </c>
      <c r="G59" s="166" t="s">
        <v>155</v>
      </c>
      <c r="H59" s="167">
        <v>80000</v>
      </c>
    </row>
    <row r="60" spans="1:8" ht="21">
      <c r="A60" s="164" t="s">
        <v>13</v>
      </c>
      <c r="B60" s="165" t="s">
        <v>13</v>
      </c>
      <c r="C60" s="165" t="s">
        <v>13</v>
      </c>
      <c r="D60" s="165" t="s">
        <v>13</v>
      </c>
      <c r="E60" s="165" t="s">
        <v>13</v>
      </c>
      <c r="F60" s="165" t="s">
        <v>13</v>
      </c>
      <c r="G60" s="166" t="s">
        <v>156</v>
      </c>
      <c r="H60" s="167">
        <v>95000</v>
      </c>
    </row>
    <row r="61" spans="1:8">
      <c r="A61" s="307" t="s">
        <v>110</v>
      </c>
      <c r="B61" s="308"/>
      <c r="C61" s="308"/>
      <c r="D61" s="308"/>
      <c r="E61" s="308"/>
      <c r="F61" s="308"/>
      <c r="G61" s="162" t="s">
        <v>13</v>
      </c>
      <c r="H61" s="163">
        <v>741549552</v>
      </c>
    </row>
    <row r="62" spans="1:8">
      <c r="A62" s="164" t="s">
        <v>13</v>
      </c>
      <c r="B62" s="309" t="s">
        <v>111</v>
      </c>
      <c r="C62" s="308"/>
      <c r="D62" s="308"/>
      <c r="E62" s="308"/>
      <c r="F62" s="308"/>
      <c r="G62" s="308"/>
      <c r="H62" s="163">
        <v>741549552</v>
      </c>
    </row>
    <row r="63" spans="1:8" ht="105">
      <c r="A63" s="164" t="s">
        <v>13</v>
      </c>
      <c r="B63" s="165" t="s">
        <v>13</v>
      </c>
      <c r="C63" s="166" t="s">
        <v>205</v>
      </c>
      <c r="D63" s="166" t="s">
        <v>190</v>
      </c>
      <c r="E63" s="166" t="s">
        <v>207</v>
      </c>
      <c r="F63" s="166" t="s">
        <v>208</v>
      </c>
      <c r="G63" s="166" t="s">
        <v>13</v>
      </c>
      <c r="H63" s="167">
        <v>741549552</v>
      </c>
    </row>
    <row r="64" spans="1:8" ht="21">
      <c r="A64" s="164" t="s">
        <v>13</v>
      </c>
      <c r="B64" s="165" t="s">
        <v>13</v>
      </c>
      <c r="C64" s="165" t="s">
        <v>13</v>
      </c>
      <c r="D64" s="165" t="s">
        <v>13</v>
      </c>
      <c r="E64" s="165" t="s">
        <v>13</v>
      </c>
      <c r="F64" s="165" t="s">
        <v>13</v>
      </c>
      <c r="G64" s="166" t="s">
        <v>154</v>
      </c>
      <c r="H64" s="167">
        <v>577935200</v>
      </c>
    </row>
    <row r="65" spans="1:8" ht="21">
      <c r="A65" s="164" t="s">
        <v>13</v>
      </c>
      <c r="B65" s="165" t="s">
        <v>13</v>
      </c>
      <c r="C65" s="165" t="s">
        <v>13</v>
      </c>
      <c r="D65" s="165" t="s">
        <v>13</v>
      </c>
      <c r="E65" s="165" t="s">
        <v>13</v>
      </c>
      <c r="F65" s="165" t="s">
        <v>13</v>
      </c>
      <c r="G65" s="166" t="s">
        <v>155</v>
      </c>
      <c r="H65" s="167">
        <v>31312480</v>
      </c>
    </row>
    <row r="66" spans="1:8" ht="21">
      <c r="A66" s="164" t="s">
        <v>13</v>
      </c>
      <c r="B66" s="165" t="s">
        <v>13</v>
      </c>
      <c r="C66" s="165" t="s">
        <v>13</v>
      </c>
      <c r="D66" s="165" t="s">
        <v>13</v>
      </c>
      <c r="E66" s="165" t="s">
        <v>13</v>
      </c>
      <c r="F66" s="165" t="s">
        <v>13</v>
      </c>
      <c r="G66" s="166" t="s">
        <v>156</v>
      </c>
      <c r="H66" s="167">
        <v>42501901</v>
      </c>
    </row>
    <row r="67" spans="1:8" ht="42">
      <c r="A67" s="164" t="s">
        <v>13</v>
      </c>
      <c r="B67" s="165" t="s">
        <v>13</v>
      </c>
      <c r="C67" s="165" t="s">
        <v>13</v>
      </c>
      <c r="D67" s="165" t="s">
        <v>13</v>
      </c>
      <c r="E67" s="165" t="s">
        <v>13</v>
      </c>
      <c r="F67" s="165" t="s">
        <v>13</v>
      </c>
      <c r="G67" s="166" t="s">
        <v>167</v>
      </c>
      <c r="H67" s="167">
        <v>19998372</v>
      </c>
    </row>
    <row r="68" spans="1:8" ht="21">
      <c r="A68" s="164" t="s">
        <v>13</v>
      </c>
      <c r="B68" s="165" t="s">
        <v>13</v>
      </c>
      <c r="C68" s="165" t="s">
        <v>13</v>
      </c>
      <c r="D68" s="165" t="s">
        <v>13</v>
      </c>
      <c r="E68" s="165" t="s">
        <v>13</v>
      </c>
      <c r="F68" s="165" t="s">
        <v>13</v>
      </c>
      <c r="G68" s="166" t="s">
        <v>209</v>
      </c>
      <c r="H68" s="167">
        <v>69801599</v>
      </c>
    </row>
    <row r="69" spans="1:8">
      <c r="A69" s="307" t="s">
        <v>119</v>
      </c>
      <c r="B69" s="308"/>
      <c r="C69" s="308"/>
      <c r="D69" s="308"/>
      <c r="E69" s="308"/>
      <c r="F69" s="308"/>
      <c r="G69" s="162" t="s">
        <v>13</v>
      </c>
      <c r="H69" s="163">
        <v>4526283</v>
      </c>
    </row>
    <row r="70" spans="1:8">
      <c r="A70" s="164" t="s">
        <v>13</v>
      </c>
      <c r="B70" s="309" t="s">
        <v>120</v>
      </c>
      <c r="C70" s="308"/>
      <c r="D70" s="308"/>
      <c r="E70" s="308"/>
      <c r="F70" s="308"/>
      <c r="G70" s="308"/>
      <c r="H70" s="163">
        <v>4526283</v>
      </c>
    </row>
    <row r="71" spans="1:8" ht="63">
      <c r="A71" s="164" t="s">
        <v>13</v>
      </c>
      <c r="B71" s="165" t="s">
        <v>13</v>
      </c>
      <c r="C71" s="166" t="s">
        <v>205</v>
      </c>
      <c r="D71" s="166" t="s">
        <v>190</v>
      </c>
      <c r="E71" s="166" t="s">
        <v>3012</v>
      </c>
      <c r="F71" s="166" t="s">
        <v>3013</v>
      </c>
      <c r="G71" s="166" t="s">
        <v>13</v>
      </c>
      <c r="H71" s="167">
        <v>4456281</v>
      </c>
    </row>
    <row r="72" spans="1:8" ht="21">
      <c r="A72" s="164" t="s">
        <v>13</v>
      </c>
      <c r="B72" s="165" t="s">
        <v>13</v>
      </c>
      <c r="C72" s="165" t="s">
        <v>13</v>
      </c>
      <c r="D72" s="165" t="s">
        <v>13</v>
      </c>
      <c r="E72" s="165" t="s">
        <v>13</v>
      </c>
      <c r="F72" s="165" t="s">
        <v>13</v>
      </c>
      <c r="G72" s="166" t="s">
        <v>154</v>
      </c>
      <c r="H72" s="167">
        <v>3567488</v>
      </c>
    </row>
    <row r="73" spans="1:8" ht="21">
      <c r="A73" s="164" t="s">
        <v>13</v>
      </c>
      <c r="B73" s="165" t="s">
        <v>13</v>
      </c>
      <c r="C73" s="165" t="s">
        <v>13</v>
      </c>
      <c r="D73" s="165" t="s">
        <v>13</v>
      </c>
      <c r="E73" s="165" t="s">
        <v>13</v>
      </c>
      <c r="F73" s="165" t="s">
        <v>13</v>
      </c>
      <c r="G73" s="166" t="s">
        <v>155</v>
      </c>
      <c r="H73" s="167">
        <v>336370</v>
      </c>
    </row>
    <row r="74" spans="1:8" ht="21">
      <c r="A74" s="164" t="s">
        <v>13</v>
      </c>
      <c r="B74" s="165" t="s">
        <v>13</v>
      </c>
      <c r="C74" s="165" t="s">
        <v>13</v>
      </c>
      <c r="D74" s="165" t="s">
        <v>13</v>
      </c>
      <c r="E74" s="165" t="s">
        <v>13</v>
      </c>
      <c r="F74" s="165" t="s">
        <v>13</v>
      </c>
      <c r="G74" s="166" t="s">
        <v>156</v>
      </c>
      <c r="H74" s="167">
        <v>422423</v>
      </c>
    </row>
    <row r="75" spans="1:8" ht="52.5">
      <c r="A75" s="164" t="s">
        <v>13</v>
      </c>
      <c r="B75" s="165" t="s">
        <v>13</v>
      </c>
      <c r="C75" s="165" t="s">
        <v>13</v>
      </c>
      <c r="D75" s="165" t="s">
        <v>13</v>
      </c>
      <c r="E75" s="165" t="s">
        <v>13</v>
      </c>
      <c r="F75" s="165" t="s">
        <v>13</v>
      </c>
      <c r="G75" s="166" t="s">
        <v>159</v>
      </c>
      <c r="H75" s="167">
        <v>130000</v>
      </c>
    </row>
    <row r="76" spans="1:8" ht="63">
      <c r="A76" s="164" t="s">
        <v>13</v>
      </c>
      <c r="B76" s="165" t="s">
        <v>13</v>
      </c>
      <c r="C76" s="166" t="s">
        <v>205</v>
      </c>
      <c r="D76" s="166" t="s">
        <v>192</v>
      </c>
      <c r="E76" s="166" t="s">
        <v>3014</v>
      </c>
      <c r="F76" s="166" t="s">
        <v>3015</v>
      </c>
      <c r="G76" s="166" t="s">
        <v>13</v>
      </c>
      <c r="H76" s="167">
        <v>70002</v>
      </c>
    </row>
    <row r="77" spans="1:8" ht="21">
      <c r="A77" s="164" t="s">
        <v>13</v>
      </c>
      <c r="B77" s="165" t="s">
        <v>13</v>
      </c>
      <c r="C77" s="165" t="s">
        <v>13</v>
      </c>
      <c r="D77" s="165" t="s">
        <v>13</v>
      </c>
      <c r="E77" s="165" t="s">
        <v>13</v>
      </c>
      <c r="F77" s="165" t="s">
        <v>13</v>
      </c>
      <c r="G77" s="166" t="s">
        <v>155</v>
      </c>
      <c r="H77" s="167">
        <v>44378</v>
      </c>
    </row>
    <row r="78" spans="1:8" ht="21">
      <c r="A78" s="164" t="s">
        <v>13</v>
      </c>
      <c r="B78" s="165" t="s">
        <v>13</v>
      </c>
      <c r="C78" s="165" t="s">
        <v>13</v>
      </c>
      <c r="D78" s="165" t="s">
        <v>13</v>
      </c>
      <c r="E78" s="165" t="s">
        <v>13</v>
      </c>
      <c r="F78" s="165" t="s">
        <v>13</v>
      </c>
      <c r="G78" s="166" t="s">
        <v>156</v>
      </c>
      <c r="H78" s="167">
        <v>25624</v>
      </c>
    </row>
    <row r="79" spans="1:8">
      <c r="A79" s="307" t="s">
        <v>121</v>
      </c>
      <c r="B79" s="308"/>
      <c r="C79" s="308"/>
      <c r="D79" s="308"/>
      <c r="E79" s="308"/>
      <c r="F79" s="308"/>
      <c r="G79" s="162" t="s">
        <v>13</v>
      </c>
      <c r="H79" s="163">
        <v>87692124</v>
      </c>
    </row>
    <row r="80" spans="1:8">
      <c r="A80" s="164" t="s">
        <v>13</v>
      </c>
      <c r="B80" s="309" t="s">
        <v>122</v>
      </c>
      <c r="C80" s="308"/>
      <c r="D80" s="308"/>
      <c r="E80" s="308"/>
      <c r="F80" s="308"/>
      <c r="G80" s="308"/>
      <c r="H80" s="163">
        <v>87692124</v>
      </c>
    </row>
    <row r="81" spans="1:8" ht="42">
      <c r="A81" s="164" t="s">
        <v>13</v>
      </c>
      <c r="B81" s="165" t="s">
        <v>13</v>
      </c>
      <c r="C81" s="166" t="s">
        <v>205</v>
      </c>
      <c r="D81" s="166" t="s">
        <v>190</v>
      </c>
      <c r="E81" s="166" t="s">
        <v>2989</v>
      </c>
      <c r="F81" s="166" t="s">
        <v>210</v>
      </c>
      <c r="G81" s="166" t="s">
        <v>13</v>
      </c>
      <c r="H81" s="167">
        <v>71408370</v>
      </c>
    </row>
    <row r="82" spans="1:8" ht="21">
      <c r="A82" s="164" t="s">
        <v>13</v>
      </c>
      <c r="B82" s="165" t="s">
        <v>13</v>
      </c>
      <c r="C82" s="165" t="s">
        <v>13</v>
      </c>
      <c r="D82" s="165" t="s">
        <v>13</v>
      </c>
      <c r="E82" s="165" t="s">
        <v>13</v>
      </c>
      <c r="F82" s="165" t="s">
        <v>13</v>
      </c>
      <c r="G82" s="166" t="s">
        <v>154</v>
      </c>
      <c r="H82" s="167">
        <v>58216694</v>
      </c>
    </row>
    <row r="83" spans="1:8" ht="21">
      <c r="A83" s="164" t="s">
        <v>13</v>
      </c>
      <c r="B83" s="165" t="s">
        <v>13</v>
      </c>
      <c r="C83" s="165" t="s">
        <v>13</v>
      </c>
      <c r="D83" s="165" t="s">
        <v>13</v>
      </c>
      <c r="E83" s="165" t="s">
        <v>13</v>
      </c>
      <c r="F83" s="165" t="s">
        <v>13</v>
      </c>
      <c r="G83" s="166" t="s">
        <v>155</v>
      </c>
      <c r="H83" s="167">
        <v>4923775</v>
      </c>
    </row>
    <row r="84" spans="1:8" ht="21">
      <c r="A84" s="164" t="s">
        <v>13</v>
      </c>
      <c r="B84" s="165" t="s">
        <v>13</v>
      </c>
      <c r="C84" s="165" t="s">
        <v>13</v>
      </c>
      <c r="D84" s="165" t="s">
        <v>13</v>
      </c>
      <c r="E84" s="165" t="s">
        <v>13</v>
      </c>
      <c r="F84" s="165" t="s">
        <v>13</v>
      </c>
      <c r="G84" s="166" t="s">
        <v>156</v>
      </c>
      <c r="H84" s="167">
        <v>7967901</v>
      </c>
    </row>
    <row r="85" spans="1:8" ht="52.5">
      <c r="A85" s="164" t="s">
        <v>13</v>
      </c>
      <c r="B85" s="165" t="s">
        <v>13</v>
      </c>
      <c r="C85" s="165" t="s">
        <v>13</v>
      </c>
      <c r="D85" s="165" t="s">
        <v>13</v>
      </c>
      <c r="E85" s="165" t="s">
        <v>13</v>
      </c>
      <c r="F85" s="165" t="s">
        <v>13</v>
      </c>
      <c r="G85" s="166" t="s">
        <v>159</v>
      </c>
      <c r="H85" s="167">
        <v>300000</v>
      </c>
    </row>
    <row r="86" spans="1:8" ht="52.5">
      <c r="A86" s="164" t="s">
        <v>13</v>
      </c>
      <c r="B86" s="165" t="s">
        <v>13</v>
      </c>
      <c r="C86" s="166" t="s">
        <v>205</v>
      </c>
      <c r="D86" s="166" t="s">
        <v>190</v>
      </c>
      <c r="E86" s="166" t="s">
        <v>3016</v>
      </c>
      <c r="F86" s="166" t="s">
        <v>211</v>
      </c>
      <c r="G86" s="166" t="s">
        <v>13</v>
      </c>
      <c r="H86" s="167">
        <v>16283754</v>
      </c>
    </row>
    <row r="87" spans="1:8" ht="21">
      <c r="A87" s="164" t="s">
        <v>13</v>
      </c>
      <c r="B87" s="165" t="s">
        <v>13</v>
      </c>
      <c r="C87" s="165" t="s">
        <v>13</v>
      </c>
      <c r="D87" s="165" t="s">
        <v>13</v>
      </c>
      <c r="E87" s="165" t="s">
        <v>13</v>
      </c>
      <c r="F87" s="165" t="s">
        <v>13</v>
      </c>
      <c r="G87" s="166" t="s">
        <v>154</v>
      </c>
      <c r="H87" s="167">
        <v>13479709</v>
      </c>
    </row>
    <row r="88" spans="1:8" ht="21">
      <c r="A88" s="164" t="s">
        <v>13</v>
      </c>
      <c r="B88" s="165" t="s">
        <v>13</v>
      </c>
      <c r="C88" s="165" t="s">
        <v>13</v>
      </c>
      <c r="D88" s="165" t="s">
        <v>13</v>
      </c>
      <c r="E88" s="165" t="s">
        <v>13</v>
      </c>
      <c r="F88" s="165" t="s">
        <v>13</v>
      </c>
      <c r="G88" s="166" t="s">
        <v>155</v>
      </c>
      <c r="H88" s="167">
        <v>373000</v>
      </c>
    </row>
    <row r="89" spans="1:8" ht="21">
      <c r="A89" s="164" t="s">
        <v>13</v>
      </c>
      <c r="B89" s="165" t="s">
        <v>13</v>
      </c>
      <c r="C89" s="165" t="s">
        <v>13</v>
      </c>
      <c r="D89" s="165" t="s">
        <v>13</v>
      </c>
      <c r="E89" s="165" t="s">
        <v>13</v>
      </c>
      <c r="F89" s="165" t="s">
        <v>13</v>
      </c>
      <c r="G89" s="166" t="s">
        <v>156</v>
      </c>
      <c r="H89" s="167">
        <v>2431045</v>
      </c>
    </row>
    <row r="90" spans="1:8">
      <c r="A90" s="307" t="s">
        <v>2806</v>
      </c>
      <c r="B90" s="308"/>
      <c r="C90" s="308"/>
      <c r="D90" s="308"/>
      <c r="E90" s="308"/>
      <c r="F90" s="308"/>
      <c r="G90" s="162" t="s">
        <v>13</v>
      </c>
      <c r="H90" s="163">
        <v>83244083</v>
      </c>
    </row>
    <row r="91" spans="1:8">
      <c r="A91" s="164" t="s">
        <v>13</v>
      </c>
      <c r="B91" s="309" t="s">
        <v>2210</v>
      </c>
      <c r="C91" s="308"/>
      <c r="D91" s="308"/>
      <c r="E91" s="308"/>
      <c r="F91" s="308"/>
      <c r="G91" s="308"/>
      <c r="H91" s="163">
        <v>83244083</v>
      </c>
    </row>
    <row r="92" spans="1:8" ht="63">
      <c r="A92" s="164" t="s">
        <v>13</v>
      </c>
      <c r="B92" s="165" t="s">
        <v>13</v>
      </c>
      <c r="C92" s="166" t="s">
        <v>189</v>
      </c>
      <c r="D92" s="166" t="s">
        <v>212</v>
      </c>
      <c r="E92" s="166" t="s">
        <v>3017</v>
      </c>
      <c r="F92" s="166" t="s">
        <v>3018</v>
      </c>
      <c r="G92" s="166" t="s">
        <v>13</v>
      </c>
      <c r="H92" s="167">
        <v>70826463</v>
      </c>
    </row>
    <row r="93" spans="1:8" ht="21">
      <c r="A93" s="164" t="s">
        <v>13</v>
      </c>
      <c r="B93" s="165" t="s">
        <v>13</v>
      </c>
      <c r="C93" s="165" t="s">
        <v>13</v>
      </c>
      <c r="D93" s="165" t="s">
        <v>13</v>
      </c>
      <c r="E93" s="165" t="s">
        <v>13</v>
      </c>
      <c r="F93" s="165" t="s">
        <v>13</v>
      </c>
      <c r="G93" s="166" t="s">
        <v>154</v>
      </c>
      <c r="H93" s="167">
        <v>51911010</v>
      </c>
    </row>
    <row r="94" spans="1:8" ht="21">
      <c r="A94" s="164" t="s">
        <v>13</v>
      </c>
      <c r="B94" s="165" t="s">
        <v>13</v>
      </c>
      <c r="C94" s="165" t="s">
        <v>13</v>
      </c>
      <c r="D94" s="165" t="s">
        <v>13</v>
      </c>
      <c r="E94" s="165" t="s">
        <v>13</v>
      </c>
      <c r="F94" s="165" t="s">
        <v>13</v>
      </c>
      <c r="G94" s="166" t="s">
        <v>155</v>
      </c>
      <c r="H94" s="167">
        <v>2164175</v>
      </c>
    </row>
    <row r="95" spans="1:8" ht="21">
      <c r="A95" s="164" t="s">
        <v>13</v>
      </c>
      <c r="B95" s="165" t="s">
        <v>13</v>
      </c>
      <c r="C95" s="165" t="s">
        <v>13</v>
      </c>
      <c r="D95" s="165" t="s">
        <v>13</v>
      </c>
      <c r="E95" s="165" t="s">
        <v>13</v>
      </c>
      <c r="F95" s="165" t="s">
        <v>13</v>
      </c>
      <c r="G95" s="166" t="s">
        <v>156</v>
      </c>
      <c r="H95" s="167">
        <v>16637578</v>
      </c>
    </row>
    <row r="96" spans="1:8" ht="42">
      <c r="A96" s="164" t="s">
        <v>13</v>
      </c>
      <c r="B96" s="165" t="s">
        <v>13</v>
      </c>
      <c r="C96" s="165" t="s">
        <v>13</v>
      </c>
      <c r="D96" s="165" t="s">
        <v>13</v>
      </c>
      <c r="E96" s="165" t="s">
        <v>13</v>
      </c>
      <c r="F96" s="165" t="s">
        <v>13</v>
      </c>
      <c r="G96" s="166" t="s">
        <v>167</v>
      </c>
      <c r="H96" s="167">
        <v>113700</v>
      </c>
    </row>
    <row r="97" spans="1:8" ht="63">
      <c r="A97" s="164" t="s">
        <v>13</v>
      </c>
      <c r="B97" s="165" t="s">
        <v>13</v>
      </c>
      <c r="C97" s="166" t="s">
        <v>205</v>
      </c>
      <c r="D97" s="166" t="s">
        <v>212</v>
      </c>
      <c r="E97" s="166" t="s">
        <v>213</v>
      </c>
      <c r="F97" s="166" t="s">
        <v>3019</v>
      </c>
      <c r="G97" s="166" t="s">
        <v>13</v>
      </c>
      <c r="H97" s="167">
        <v>12417620</v>
      </c>
    </row>
    <row r="98" spans="1:8" ht="21">
      <c r="A98" s="164" t="s">
        <v>13</v>
      </c>
      <c r="B98" s="165" t="s">
        <v>13</v>
      </c>
      <c r="C98" s="165" t="s">
        <v>13</v>
      </c>
      <c r="D98" s="165" t="s">
        <v>13</v>
      </c>
      <c r="E98" s="165" t="s">
        <v>13</v>
      </c>
      <c r="F98" s="165" t="s">
        <v>13</v>
      </c>
      <c r="G98" s="166" t="s">
        <v>154</v>
      </c>
      <c r="H98" s="167">
        <v>9568224</v>
      </c>
    </row>
    <row r="99" spans="1:8" ht="21">
      <c r="A99" s="164" t="s">
        <v>13</v>
      </c>
      <c r="B99" s="165" t="s">
        <v>13</v>
      </c>
      <c r="C99" s="165" t="s">
        <v>13</v>
      </c>
      <c r="D99" s="165" t="s">
        <v>13</v>
      </c>
      <c r="E99" s="165" t="s">
        <v>13</v>
      </c>
      <c r="F99" s="165" t="s">
        <v>13</v>
      </c>
      <c r="G99" s="166" t="s">
        <v>155</v>
      </c>
      <c r="H99" s="167">
        <v>384701</v>
      </c>
    </row>
    <row r="100" spans="1:8" ht="21">
      <c r="A100" s="164" t="s">
        <v>13</v>
      </c>
      <c r="B100" s="165" t="s">
        <v>13</v>
      </c>
      <c r="C100" s="165" t="s">
        <v>13</v>
      </c>
      <c r="D100" s="165" t="s">
        <v>13</v>
      </c>
      <c r="E100" s="165" t="s">
        <v>13</v>
      </c>
      <c r="F100" s="165" t="s">
        <v>13</v>
      </c>
      <c r="G100" s="166" t="s">
        <v>156</v>
      </c>
      <c r="H100" s="167">
        <v>2464695</v>
      </c>
    </row>
    <row r="101" spans="1:8">
      <c r="A101" s="307" t="s">
        <v>131</v>
      </c>
      <c r="B101" s="308"/>
      <c r="C101" s="308"/>
      <c r="D101" s="308"/>
      <c r="E101" s="308"/>
      <c r="F101" s="308"/>
      <c r="G101" s="162" t="s">
        <v>13</v>
      </c>
      <c r="H101" s="163">
        <v>21743605</v>
      </c>
    </row>
    <row r="102" spans="1:8">
      <c r="A102" s="164" t="s">
        <v>13</v>
      </c>
      <c r="B102" s="309" t="s">
        <v>2236</v>
      </c>
      <c r="C102" s="308"/>
      <c r="D102" s="308"/>
      <c r="E102" s="308"/>
      <c r="F102" s="308"/>
      <c r="G102" s="308"/>
      <c r="H102" s="163">
        <v>21743605</v>
      </c>
    </row>
    <row r="103" spans="1:8" ht="42">
      <c r="A103" s="164" t="s">
        <v>13</v>
      </c>
      <c r="B103" s="165" t="s">
        <v>13</v>
      </c>
      <c r="C103" s="166" t="s">
        <v>205</v>
      </c>
      <c r="D103" s="166" t="s">
        <v>190</v>
      </c>
      <c r="E103" s="166" t="s">
        <v>3020</v>
      </c>
      <c r="F103" s="166" t="s">
        <v>3021</v>
      </c>
      <c r="G103" s="166" t="s">
        <v>13</v>
      </c>
      <c r="H103" s="167">
        <v>10627256</v>
      </c>
    </row>
    <row r="104" spans="1:8" ht="21">
      <c r="A104" s="164" t="s">
        <v>13</v>
      </c>
      <c r="B104" s="165" t="s">
        <v>13</v>
      </c>
      <c r="C104" s="165" t="s">
        <v>13</v>
      </c>
      <c r="D104" s="165" t="s">
        <v>13</v>
      </c>
      <c r="E104" s="165" t="s">
        <v>13</v>
      </c>
      <c r="F104" s="165" t="s">
        <v>13</v>
      </c>
      <c r="G104" s="166" t="s">
        <v>154</v>
      </c>
      <c r="H104" s="167">
        <v>5339077</v>
      </c>
    </row>
    <row r="105" spans="1:8" ht="21">
      <c r="A105" s="164" t="s">
        <v>13</v>
      </c>
      <c r="B105" s="165" t="s">
        <v>13</v>
      </c>
      <c r="C105" s="165" t="s">
        <v>13</v>
      </c>
      <c r="D105" s="165" t="s">
        <v>13</v>
      </c>
      <c r="E105" s="165" t="s">
        <v>13</v>
      </c>
      <c r="F105" s="165" t="s">
        <v>13</v>
      </c>
      <c r="G105" s="166" t="s">
        <v>155</v>
      </c>
      <c r="H105" s="167">
        <v>82000</v>
      </c>
    </row>
    <row r="106" spans="1:8" ht="21">
      <c r="A106" s="164" t="s">
        <v>13</v>
      </c>
      <c r="B106" s="165" t="s">
        <v>13</v>
      </c>
      <c r="C106" s="165" t="s">
        <v>13</v>
      </c>
      <c r="D106" s="165" t="s">
        <v>13</v>
      </c>
      <c r="E106" s="165" t="s">
        <v>13</v>
      </c>
      <c r="F106" s="165" t="s">
        <v>13</v>
      </c>
      <c r="G106" s="166" t="s">
        <v>156</v>
      </c>
      <c r="H106" s="167">
        <v>5206179</v>
      </c>
    </row>
    <row r="107" spans="1:8" ht="42">
      <c r="A107" s="164" t="s">
        <v>13</v>
      </c>
      <c r="B107" s="165" t="s">
        <v>13</v>
      </c>
      <c r="C107" s="166" t="s">
        <v>205</v>
      </c>
      <c r="D107" s="166" t="s">
        <v>190</v>
      </c>
      <c r="E107" s="166" t="s">
        <v>3022</v>
      </c>
      <c r="F107" s="166" t="s">
        <v>3023</v>
      </c>
      <c r="G107" s="166" t="s">
        <v>13</v>
      </c>
      <c r="H107" s="167">
        <v>8120757</v>
      </c>
    </row>
    <row r="108" spans="1:8" ht="21">
      <c r="A108" s="164" t="s">
        <v>13</v>
      </c>
      <c r="B108" s="165" t="s">
        <v>13</v>
      </c>
      <c r="C108" s="165" t="s">
        <v>13</v>
      </c>
      <c r="D108" s="165" t="s">
        <v>13</v>
      </c>
      <c r="E108" s="165" t="s">
        <v>13</v>
      </c>
      <c r="F108" s="165" t="s">
        <v>13</v>
      </c>
      <c r="G108" s="166" t="s">
        <v>154</v>
      </c>
      <c r="H108" s="167">
        <v>649529</v>
      </c>
    </row>
    <row r="109" spans="1:8" ht="21">
      <c r="A109" s="164" t="s">
        <v>13</v>
      </c>
      <c r="B109" s="165" t="s">
        <v>13</v>
      </c>
      <c r="C109" s="165" t="s">
        <v>13</v>
      </c>
      <c r="D109" s="165" t="s">
        <v>13</v>
      </c>
      <c r="E109" s="165" t="s">
        <v>13</v>
      </c>
      <c r="F109" s="165" t="s">
        <v>13</v>
      </c>
      <c r="G109" s="166" t="s">
        <v>155</v>
      </c>
      <c r="H109" s="167">
        <v>79800</v>
      </c>
    </row>
    <row r="110" spans="1:8" ht="21">
      <c r="A110" s="164" t="s">
        <v>13</v>
      </c>
      <c r="B110" s="165" t="s">
        <v>13</v>
      </c>
      <c r="C110" s="165" t="s">
        <v>13</v>
      </c>
      <c r="D110" s="165" t="s">
        <v>13</v>
      </c>
      <c r="E110" s="165" t="s">
        <v>13</v>
      </c>
      <c r="F110" s="165" t="s">
        <v>13</v>
      </c>
      <c r="G110" s="166" t="s">
        <v>156</v>
      </c>
      <c r="H110" s="167">
        <v>7391428</v>
      </c>
    </row>
    <row r="111" spans="1:8" ht="42">
      <c r="A111" s="164" t="s">
        <v>13</v>
      </c>
      <c r="B111" s="165" t="s">
        <v>13</v>
      </c>
      <c r="C111" s="166" t="s">
        <v>205</v>
      </c>
      <c r="D111" s="166" t="s">
        <v>190</v>
      </c>
      <c r="E111" s="166" t="s">
        <v>3024</v>
      </c>
      <c r="F111" s="166" t="s">
        <v>3025</v>
      </c>
      <c r="G111" s="166" t="s">
        <v>13</v>
      </c>
      <c r="H111" s="167">
        <v>2995592</v>
      </c>
    </row>
    <row r="112" spans="1:8" ht="21">
      <c r="A112" s="164" t="s">
        <v>13</v>
      </c>
      <c r="B112" s="165" t="s">
        <v>13</v>
      </c>
      <c r="C112" s="165" t="s">
        <v>13</v>
      </c>
      <c r="D112" s="165" t="s">
        <v>13</v>
      </c>
      <c r="E112" s="165" t="s">
        <v>13</v>
      </c>
      <c r="F112" s="165" t="s">
        <v>13</v>
      </c>
      <c r="G112" s="166" t="s">
        <v>154</v>
      </c>
      <c r="H112" s="167">
        <v>2111467</v>
      </c>
    </row>
    <row r="113" spans="1:8" ht="21">
      <c r="A113" s="164" t="s">
        <v>13</v>
      </c>
      <c r="B113" s="165" t="s">
        <v>13</v>
      </c>
      <c r="C113" s="165" t="s">
        <v>13</v>
      </c>
      <c r="D113" s="165" t="s">
        <v>13</v>
      </c>
      <c r="E113" s="165" t="s">
        <v>13</v>
      </c>
      <c r="F113" s="165" t="s">
        <v>13</v>
      </c>
      <c r="G113" s="166" t="s">
        <v>155</v>
      </c>
      <c r="H113" s="167">
        <v>10000</v>
      </c>
    </row>
    <row r="114" spans="1:8" ht="21">
      <c r="A114" s="164" t="s">
        <v>13</v>
      </c>
      <c r="B114" s="165" t="s">
        <v>13</v>
      </c>
      <c r="C114" s="165" t="s">
        <v>13</v>
      </c>
      <c r="D114" s="165" t="s">
        <v>13</v>
      </c>
      <c r="E114" s="165" t="s">
        <v>13</v>
      </c>
      <c r="F114" s="165" t="s">
        <v>13</v>
      </c>
      <c r="G114" s="166" t="s">
        <v>156</v>
      </c>
      <c r="H114" s="167">
        <v>574125</v>
      </c>
    </row>
    <row r="115" spans="1:8" ht="42">
      <c r="A115" s="164" t="s">
        <v>13</v>
      </c>
      <c r="B115" s="165" t="s">
        <v>13</v>
      </c>
      <c r="C115" s="165" t="s">
        <v>13</v>
      </c>
      <c r="D115" s="165" t="s">
        <v>13</v>
      </c>
      <c r="E115" s="165" t="s">
        <v>13</v>
      </c>
      <c r="F115" s="165" t="s">
        <v>13</v>
      </c>
      <c r="G115" s="166" t="s">
        <v>167</v>
      </c>
      <c r="H115" s="167">
        <v>300000</v>
      </c>
    </row>
    <row r="116" spans="1:8">
      <c r="A116" s="168" t="s">
        <v>13</v>
      </c>
      <c r="B116" s="304" t="s">
        <v>12</v>
      </c>
      <c r="C116" s="305"/>
      <c r="D116" s="305"/>
      <c r="E116" s="305"/>
      <c r="F116" s="305"/>
      <c r="G116" s="305"/>
      <c r="H116" s="306"/>
    </row>
    <row r="117" spans="1:8" ht="0" hidden="1" customHeight="1"/>
  </sheetData>
  <mergeCells count="25">
    <mergeCell ref="A7:G7"/>
    <mergeCell ref="A1:H1"/>
    <mergeCell ref="A2:H2"/>
    <mergeCell ref="A3:H3"/>
    <mergeCell ref="A4:H4"/>
    <mergeCell ref="A5:H5"/>
    <mergeCell ref="B70:G70"/>
    <mergeCell ref="A8:F8"/>
    <mergeCell ref="B9:G9"/>
    <mergeCell ref="A15:F15"/>
    <mergeCell ref="B16:G16"/>
    <mergeCell ref="A44:F44"/>
    <mergeCell ref="B45:G45"/>
    <mergeCell ref="A56:F56"/>
    <mergeCell ref="B57:G57"/>
    <mergeCell ref="A61:F61"/>
    <mergeCell ref="B62:G62"/>
    <mergeCell ref="A69:F69"/>
    <mergeCell ref="B116:H116"/>
    <mergeCell ref="A79:F79"/>
    <mergeCell ref="B80:G80"/>
    <mergeCell ref="A90:F90"/>
    <mergeCell ref="B91:G91"/>
    <mergeCell ref="A101:F101"/>
    <mergeCell ref="B102:G10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7A661-399F-094E-803E-A9DC87C4ADD9}">
  <dimension ref="A1:H35"/>
  <sheetViews>
    <sheetView topLeftCell="B22" zoomScale="145" zoomScaleNormal="145" workbookViewId="0">
      <selection activeCell="D32" activeCellId="1" sqref="D18 D32"/>
    </sheetView>
  </sheetViews>
  <sheetFormatPr baseColWidth="10" defaultRowHeight="14.5"/>
  <cols>
    <col min="1" max="1" width="30.7265625" customWidth="1"/>
    <col min="2" max="2" width="21.08984375" bestFit="1" customWidth="1"/>
    <col min="3" max="3" width="22.7265625" bestFit="1" customWidth="1"/>
    <col min="4" max="4" width="37.08984375" bestFit="1" customWidth="1"/>
  </cols>
  <sheetData>
    <row r="1" spans="1:8" s="1" customFormat="1" ht="14.15" customHeight="1">
      <c r="A1" s="325" t="s">
        <v>0</v>
      </c>
      <c r="B1" s="326"/>
      <c r="C1" s="326"/>
      <c r="D1" s="326"/>
      <c r="E1" s="326"/>
      <c r="F1" s="58"/>
      <c r="G1" s="58"/>
      <c r="H1" s="58"/>
    </row>
    <row r="2" spans="1:8" s="1" customFormat="1" ht="17.149999999999999" customHeight="1">
      <c r="A2" s="325" t="s">
        <v>1</v>
      </c>
      <c r="B2" s="326"/>
      <c r="C2" s="326"/>
      <c r="D2" s="326"/>
      <c r="E2" s="326"/>
      <c r="F2" s="58"/>
      <c r="G2" s="58"/>
      <c r="H2" s="58"/>
    </row>
    <row r="3" spans="1:8" s="1" customFormat="1" ht="14.15" customHeight="1">
      <c r="A3" s="325" t="s">
        <v>1458</v>
      </c>
      <c r="B3" s="326"/>
      <c r="C3" s="326"/>
      <c r="D3" s="326"/>
      <c r="E3" s="326"/>
      <c r="F3" s="58"/>
      <c r="G3" s="58"/>
      <c r="H3" s="58"/>
    </row>
    <row r="4" spans="1:8" s="1" customFormat="1" ht="14.25" customHeight="1">
      <c r="A4" s="325" t="s">
        <v>1681</v>
      </c>
      <c r="B4" s="326"/>
      <c r="C4" s="326"/>
      <c r="D4" s="326"/>
      <c r="E4" s="326"/>
      <c r="F4" s="58"/>
      <c r="G4" s="58"/>
      <c r="H4" s="58"/>
    </row>
    <row r="5" spans="1:8" s="1" customFormat="1" ht="17.149999999999999" customHeight="1" thickBot="1">
      <c r="A5" s="323" t="s">
        <v>3</v>
      </c>
      <c r="B5" s="324"/>
      <c r="C5" s="324"/>
      <c r="D5" s="324"/>
      <c r="E5" s="324"/>
      <c r="F5" s="58"/>
      <c r="G5" s="58"/>
      <c r="H5" s="58"/>
    </row>
    <row r="6" spans="1:8" ht="42.5" customHeight="1">
      <c r="A6" s="64"/>
      <c r="B6" s="327" t="s">
        <v>1761</v>
      </c>
      <c r="C6" s="327" t="s">
        <v>1762</v>
      </c>
      <c r="D6" s="327" t="s">
        <v>1763</v>
      </c>
      <c r="E6" s="327" t="s">
        <v>1764</v>
      </c>
    </row>
    <row r="7" spans="1:8" ht="15" thickBot="1">
      <c r="A7" s="65"/>
      <c r="B7" s="328"/>
      <c r="C7" s="328"/>
      <c r="D7" s="328"/>
      <c r="E7" s="328"/>
    </row>
    <row r="8" spans="1:8" ht="15" thickBot="1">
      <c r="A8" s="66" t="s">
        <v>1760</v>
      </c>
      <c r="B8" s="67" t="s">
        <v>1765</v>
      </c>
      <c r="C8" s="67" t="s">
        <v>1766</v>
      </c>
      <c r="D8" s="67" t="s">
        <v>1767</v>
      </c>
      <c r="E8" s="67" t="s">
        <v>1768</v>
      </c>
    </row>
    <row r="9" spans="1:8" ht="15" thickBot="1">
      <c r="A9" s="66" t="s">
        <v>1441</v>
      </c>
      <c r="B9" s="68">
        <v>3149685.04</v>
      </c>
      <c r="C9" s="68">
        <v>5681275.8899999997</v>
      </c>
      <c r="D9" s="68">
        <v>8830960.9299999997</v>
      </c>
      <c r="E9" s="68">
        <v>735913.41</v>
      </c>
    </row>
    <row r="10" spans="1:8" ht="15" thickBot="1">
      <c r="A10" s="66" t="s">
        <v>1442</v>
      </c>
      <c r="B10" s="68">
        <v>3149685.04</v>
      </c>
      <c r="C10" s="68">
        <v>2292088.7999999998</v>
      </c>
      <c r="D10" s="68">
        <v>5441773.8399999999</v>
      </c>
      <c r="E10" s="68">
        <v>453481.15</v>
      </c>
    </row>
    <row r="11" spans="1:8" ht="15" thickBot="1">
      <c r="A11" s="66" t="s">
        <v>1443</v>
      </c>
      <c r="B11" s="68">
        <v>3149685.04</v>
      </c>
      <c r="C11" s="68">
        <v>8091981.8200000003</v>
      </c>
      <c r="D11" s="68">
        <v>11241666.859999999</v>
      </c>
      <c r="E11" s="68">
        <v>936805.57</v>
      </c>
    </row>
    <row r="12" spans="1:8" ht="15" thickBot="1">
      <c r="A12" s="66" t="s">
        <v>1444</v>
      </c>
      <c r="B12" s="68">
        <v>3149685.04</v>
      </c>
      <c r="C12" s="68">
        <v>1818061.19</v>
      </c>
      <c r="D12" s="68">
        <v>4967746.2300000004</v>
      </c>
      <c r="E12" s="68">
        <v>413978.85</v>
      </c>
    </row>
    <row r="13" spans="1:8" ht="15" thickBot="1">
      <c r="A13" s="66" t="s">
        <v>1445</v>
      </c>
      <c r="B13" s="68">
        <v>3149685.04</v>
      </c>
      <c r="C13" s="68">
        <v>4806419.3600000003</v>
      </c>
      <c r="D13" s="68">
        <v>7956104.4000000004</v>
      </c>
      <c r="E13" s="68">
        <v>663008.69999999995</v>
      </c>
    </row>
    <row r="14" spans="1:8" ht="15" thickBot="1">
      <c r="A14" s="66" t="s">
        <v>1446</v>
      </c>
      <c r="B14" s="68">
        <v>3149685.04</v>
      </c>
      <c r="C14" s="68">
        <v>21405763.469999999</v>
      </c>
      <c r="D14" s="68">
        <v>24555448.510000002</v>
      </c>
      <c r="E14" s="68">
        <v>2046287.38</v>
      </c>
    </row>
    <row r="15" spans="1:8" ht="15" thickBot="1">
      <c r="A15" s="329" t="s">
        <v>1769</v>
      </c>
      <c r="B15" s="330"/>
      <c r="C15" s="330"/>
      <c r="D15" s="330"/>
      <c r="E15" s="331"/>
    </row>
    <row r="16" spans="1:8" ht="15" thickBot="1">
      <c r="A16" s="66" t="s">
        <v>1770</v>
      </c>
      <c r="B16" s="67" t="s">
        <v>1771</v>
      </c>
      <c r="C16" s="67" t="s">
        <v>1771</v>
      </c>
      <c r="D16" s="68">
        <v>1312368.77</v>
      </c>
      <c r="E16" s="68">
        <v>109364.06</v>
      </c>
    </row>
    <row r="17" spans="1:5" ht="15" thickBot="1">
      <c r="A17" s="66" t="s">
        <v>1772</v>
      </c>
      <c r="B17" s="67" t="s">
        <v>1771</v>
      </c>
      <c r="C17" s="67" t="s">
        <v>1771</v>
      </c>
      <c r="D17" s="68">
        <v>1312368.77</v>
      </c>
      <c r="E17" s="68">
        <v>109364.06</v>
      </c>
    </row>
    <row r="18" spans="1:5" ht="15" thickBot="1">
      <c r="A18" s="66" t="s">
        <v>1440</v>
      </c>
      <c r="B18" s="68">
        <v>18898110.239999998</v>
      </c>
      <c r="C18" s="68">
        <v>44095590.530000001</v>
      </c>
      <c r="D18" s="68">
        <v>65618438.310000002</v>
      </c>
      <c r="E18" s="68">
        <v>5468203.1799999997</v>
      </c>
    </row>
    <row r="19" spans="1:5">
      <c r="A19" s="62"/>
      <c r="B19" s="63"/>
      <c r="C19" s="63"/>
      <c r="D19" s="63"/>
      <c r="E19" s="63"/>
    </row>
    <row r="20" spans="1:5">
      <c r="A20" s="325" t="s">
        <v>1778</v>
      </c>
      <c r="B20" s="326"/>
      <c r="C20" s="326"/>
      <c r="D20" s="326"/>
      <c r="E20" s="326"/>
    </row>
    <row r="21" spans="1:5" ht="15" thickBot="1">
      <c r="A21" s="323" t="s">
        <v>3</v>
      </c>
      <c r="B21" s="324"/>
      <c r="C21" s="324"/>
      <c r="D21" s="324"/>
      <c r="E21" s="324"/>
    </row>
    <row r="22" spans="1:5" ht="63.5" thickBot="1">
      <c r="A22" s="321" t="s">
        <v>1760</v>
      </c>
      <c r="B22" s="69" t="s">
        <v>1761</v>
      </c>
      <c r="C22" s="69" t="s">
        <v>1762</v>
      </c>
      <c r="D22" s="69" t="s">
        <v>1773</v>
      </c>
      <c r="E22" s="69" t="s">
        <v>1774</v>
      </c>
    </row>
    <row r="23" spans="1:5" ht="15" thickBot="1">
      <c r="A23" s="322"/>
      <c r="B23" s="61" t="s">
        <v>1765</v>
      </c>
      <c r="C23" s="61" t="s">
        <v>1766</v>
      </c>
      <c r="D23" s="61" t="s">
        <v>1775</v>
      </c>
      <c r="E23" s="61" t="s">
        <v>1776</v>
      </c>
    </row>
    <row r="24" spans="1:5" ht="15" thickBot="1">
      <c r="A24" s="59" t="s">
        <v>1441</v>
      </c>
      <c r="B24" s="60">
        <v>73820.743000000002</v>
      </c>
      <c r="C24" s="60">
        <v>177539.87100000001</v>
      </c>
      <c r="D24" s="60">
        <v>251360.61</v>
      </c>
      <c r="E24" s="60">
        <v>20946.72</v>
      </c>
    </row>
    <row r="25" spans="1:5" ht="15" thickBot="1">
      <c r="A25" s="59" t="s">
        <v>1442</v>
      </c>
      <c r="B25" s="60">
        <v>73820.743000000002</v>
      </c>
      <c r="C25" s="60">
        <v>71627.774999999994</v>
      </c>
      <c r="D25" s="60">
        <v>145448.51999999999</v>
      </c>
      <c r="E25" s="60">
        <v>12120.71</v>
      </c>
    </row>
    <row r="26" spans="1:5" ht="15" thickBot="1">
      <c r="A26" s="59" t="s">
        <v>1443</v>
      </c>
      <c r="B26" s="60">
        <v>73820.743000000002</v>
      </c>
      <c r="C26" s="60">
        <v>252874.43100000001</v>
      </c>
      <c r="D26" s="60">
        <v>326695.17</v>
      </c>
      <c r="E26" s="60">
        <v>27224.6</v>
      </c>
    </row>
    <row r="27" spans="1:5" ht="15" thickBot="1">
      <c r="A27" s="59" t="s">
        <v>1444</v>
      </c>
      <c r="B27" s="60">
        <v>73820.743000000002</v>
      </c>
      <c r="C27" s="60">
        <v>56814.411999999997</v>
      </c>
      <c r="D27" s="60">
        <v>130635.16</v>
      </c>
      <c r="E27" s="60">
        <v>10886.26</v>
      </c>
    </row>
    <row r="28" spans="1:5" ht="15" thickBot="1">
      <c r="A28" s="59" t="s">
        <v>1445</v>
      </c>
      <c r="B28" s="60">
        <v>73820.743000000002</v>
      </c>
      <c r="C28" s="60">
        <v>150200.60500000001</v>
      </c>
      <c r="D28" s="60">
        <v>224021.35</v>
      </c>
      <c r="E28" s="60">
        <v>18668.45</v>
      </c>
    </row>
    <row r="29" spans="1:5" ht="15" thickBot="1">
      <c r="A29" s="59" t="s">
        <v>1446</v>
      </c>
      <c r="B29" s="60">
        <v>73820.743000000002</v>
      </c>
      <c r="C29" s="60">
        <v>668930.10600000003</v>
      </c>
      <c r="D29" s="60">
        <v>742750.85</v>
      </c>
      <c r="E29" s="60">
        <v>61895.9</v>
      </c>
    </row>
    <row r="30" spans="1:5" ht="15" thickBot="1">
      <c r="A30" s="59" t="s">
        <v>1770</v>
      </c>
      <c r="B30" s="60">
        <v>73820.743000000002</v>
      </c>
      <c r="C30" s="61" t="s">
        <v>1771</v>
      </c>
      <c r="D30" s="60">
        <v>73820.740000000005</v>
      </c>
      <c r="E30" s="60">
        <v>6151.73</v>
      </c>
    </row>
    <row r="31" spans="1:5" ht="15" thickBot="1">
      <c r="A31" s="59" t="s">
        <v>1777</v>
      </c>
      <c r="B31" s="60">
        <v>73820.743000000002</v>
      </c>
      <c r="C31" s="61" t="s">
        <v>1771</v>
      </c>
      <c r="D31" s="60">
        <v>73820.740000000005</v>
      </c>
      <c r="E31" s="60">
        <v>6151.73</v>
      </c>
    </row>
    <row r="32" spans="1:5" ht="15" thickBot="1">
      <c r="A32" s="59" t="s">
        <v>1440</v>
      </c>
      <c r="B32" s="60">
        <v>590565.93999999994</v>
      </c>
      <c r="C32" s="60">
        <v>1377987.2</v>
      </c>
      <c r="D32" s="60">
        <v>1968553.14</v>
      </c>
      <c r="E32" s="60">
        <v>164046.1</v>
      </c>
    </row>
    <row r="33" spans="1:5" ht="14.5" customHeight="1">
      <c r="A33" s="319" t="s">
        <v>1779</v>
      </c>
      <c r="B33" s="319"/>
      <c r="C33" s="319"/>
      <c r="D33" s="319"/>
      <c r="E33" s="319"/>
    </row>
    <row r="34" spans="1:5">
      <c r="A34" s="320"/>
      <c r="B34" s="320"/>
      <c r="C34" s="320"/>
      <c r="D34" s="320"/>
      <c r="E34" s="320"/>
    </row>
    <row r="35" spans="1:5">
      <c r="A35" s="320"/>
      <c r="B35" s="320"/>
      <c r="C35" s="320"/>
      <c r="D35" s="320"/>
      <c r="E35" s="320"/>
    </row>
  </sheetData>
  <mergeCells count="14">
    <mergeCell ref="A1:E1"/>
    <mergeCell ref="A2:E2"/>
    <mergeCell ref="A20:E20"/>
    <mergeCell ref="A21:E21"/>
    <mergeCell ref="B6:B7"/>
    <mergeCell ref="C6:C7"/>
    <mergeCell ref="D6:D7"/>
    <mergeCell ref="E6:E7"/>
    <mergeCell ref="A15:E15"/>
    <mergeCell ref="A33:E35"/>
    <mergeCell ref="A22:A23"/>
    <mergeCell ref="A5:E5"/>
    <mergeCell ref="A4:E4"/>
    <mergeCell ref="A3:E3"/>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366EC-2702-465E-94AC-C01ACE59E648}">
  <dimension ref="A1:B151"/>
  <sheetViews>
    <sheetView workbookViewId="0">
      <selection activeCell="B150" sqref="A1:B150"/>
    </sheetView>
  </sheetViews>
  <sheetFormatPr baseColWidth="10" defaultRowHeight="14.5"/>
  <cols>
    <col min="1" max="1" width="70.6328125" style="139" customWidth="1"/>
    <col min="2" max="2" width="16.1796875" style="139" customWidth="1"/>
    <col min="3" max="3" width="0" style="139" hidden="1" customWidth="1"/>
    <col min="4" max="16384" width="10.90625" style="139"/>
  </cols>
  <sheetData>
    <row r="1" spans="1:2" ht="14.15" customHeight="1">
      <c r="A1" s="175" t="s">
        <v>0</v>
      </c>
      <c r="B1" s="170"/>
    </row>
    <row r="2" spans="1:2" ht="14.25" customHeight="1">
      <c r="A2" s="176" t="s">
        <v>1</v>
      </c>
      <c r="B2" s="172"/>
    </row>
    <row r="3" spans="1:2" ht="14.15" customHeight="1">
      <c r="A3" s="176" t="s">
        <v>1458</v>
      </c>
      <c r="B3" s="172"/>
    </row>
    <row r="4" spans="1:2" ht="14.25" customHeight="1">
      <c r="A4" s="176" t="s">
        <v>1987</v>
      </c>
      <c r="B4" s="172"/>
    </row>
    <row r="5" spans="1:2" ht="14.15" customHeight="1">
      <c r="A5" s="177" t="s">
        <v>1789</v>
      </c>
      <c r="B5" s="174"/>
    </row>
    <row r="6" spans="1:2">
      <c r="A6" s="140" t="s">
        <v>4</v>
      </c>
      <c r="B6" s="140" t="s">
        <v>5</v>
      </c>
    </row>
    <row r="7" spans="1:2">
      <c r="A7" s="140" t="s">
        <v>6</v>
      </c>
      <c r="B7" s="141">
        <v>51473800044</v>
      </c>
    </row>
    <row r="8" spans="1:2">
      <c r="A8" s="142" t="s">
        <v>1102</v>
      </c>
      <c r="B8" s="143">
        <v>16941829277</v>
      </c>
    </row>
    <row r="9" spans="1:2">
      <c r="A9" s="144" t="s">
        <v>3057</v>
      </c>
      <c r="B9" s="143">
        <v>820863961</v>
      </c>
    </row>
    <row r="10" spans="1:2">
      <c r="A10" s="145" t="s">
        <v>3058</v>
      </c>
      <c r="B10" s="146">
        <v>584454403</v>
      </c>
    </row>
    <row r="11" spans="1:2">
      <c r="A11" s="145" t="s">
        <v>3059</v>
      </c>
      <c r="B11" s="146">
        <v>236409558</v>
      </c>
    </row>
    <row r="12" spans="1:2">
      <c r="A12" s="144" t="s">
        <v>3060</v>
      </c>
      <c r="B12" s="143">
        <v>2992683689</v>
      </c>
    </row>
    <row r="13" spans="1:2">
      <c r="A13" s="145" t="s">
        <v>3061</v>
      </c>
      <c r="B13" s="146">
        <v>1181586136</v>
      </c>
    </row>
    <row r="14" spans="1:2">
      <c r="A14" s="145" t="s">
        <v>3062</v>
      </c>
      <c r="B14" s="146">
        <v>1735255226</v>
      </c>
    </row>
    <row r="15" spans="1:2">
      <c r="A15" s="145" t="s">
        <v>3063</v>
      </c>
      <c r="B15" s="146">
        <v>0</v>
      </c>
    </row>
    <row r="16" spans="1:2">
      <c r="A16" s="145" t="s">
        <v>3064</v>
      </c>
      <c r="B16" s="146">
        <v>75842327</v>
      </c>
    </row>
    <row r="17" spans="1:2">
      <c r="A17" s="144" t="s">
        <v>3065</v>
      </c>
      <c r="B17" s="143">
        <v>1036154517</v>
      </c>
    </row>
    <row r="18" spans="1:2">
      <c r="A18" s="145" t="s">
        <v>3066</v>
      </c>
      <c r="B18" s="146">
        <v>66277902</v>
      </c>
    </row>
    <row r="19" spans="1:2">
      <c r="A19" s="145" t="s">
        <v>3067</v>
      </c>
      <c r="B19" s="146">
        <v>247270527</v>
      </c>
    </row>
    <row r="20" spans="1:2">
      <c r="A20" s="145" t="s">
        <v>3068</v>
      </c>
      <c r="B20" s="146">
        <v>208500000</v>
      </c>
    </row>
    <row r="21" spans="1:2">
      <c r="A21" s="145" t="s">
        <v>3069</v>
      </c>
      <c r="B21" s="146">
        <v>128044916</v>
      </c>
    </row>
    <row r="22" spans="1:2">
      <c r="A22" s="145" t="s">
        <v>3070</v>
      </c>
      <c r="B22" s="146">
        <v>126008828</v>
      </c>
    </row>
    <row r="23" spans="1:2">
      <c r="A23" s="145" t="s">
        <v>3071</v>
      </c>
      <c r="B23" s="146">
        <v>187160307</v>
      </c>
    </row>
    <row r="24" spans="1:2">
      <c r="A24" s="145" t="s">
        <v>3072</v>
      </c>
      <c r="B24" s="146">
        <v>47230444</v>
      </c>
    </row>
    <row r="25" spans="1:2">
      <c r="A25" s="145" t="s">
        <v>3073</v>
      </c>
      <c r="B25" s="146">
        <v>25661593</v>
      </c>
    </row>
    <row r="26" spans="1:2">
      <c r="A26" s="144" t="s">
        <v>3074</v>
      </c>
      <c r="B26" s="143">
        <v>0</v>
      </c>
    </row>
    <row r="27" spans="1:2">
      <c r="A27" s="145" t="s">
        <v>3075</v>
      </c>
      <c r="B27" s="146">
        <v>0</v>
      </c>
    </row>
    <row r="28" spans="1:2">
      <c r="A28" s="144" t="s">
        <v>3076</v>
      </c>
      <c r="B28" s="143">
        <v>4774655749</v>
      </c>
    </row>
    <row r="29" spans="1:2">
      <c r="A29" s="145" t="s">
        <v>3077</v>
      </c>
      <c r="B29" s="146">
        <v>358225932</v>
      </c>
    </row>
    <row r="30" spans="1:2">
      <c r="A30" s="145" t="s">
        <v>3078</v>
      </c>
      <c r="B30" s="146">
        <v>4416429817</v>
      </c>
    </row>
    <row r="31" spans="1:2">
      <c r="A31" s="144" t="s">
        <v>3079</v>
      </c>
      <c r="B31" s="143">
        <v>0</v>
      </c>
    </row>
    <row r="32" spans="1:2">
      <c r="A32" s="145" t="s">
        <v>3080</v>
      </c>
      <c r="B32" s="146">
        <v>0</v>
      </c>
    </row>
    <row r="33" spans="1:2">
      <c r="A33" s="145" t="s">
        <v>3081</v>
      </c>
      <c r="B33" s="146">
        <v>0</v>
      </c>
    </row>
    <row r="34" spans="1:2">
      <c r="A34" s="145" t="s">
        <v>3082</v>
      </c>
      <c r="B34" s="146">
        <v>0</v>
      </c>
    </row>
    <row r="35" spans="1:2">
      <c r="A35" s="144" t="s">
        <v>3083</v>
      </c>
      <c r="B35" s="143">
        <v>3991219495</v>
      </c>
    </row>
    <row r="36" spans="1:2">
      <c r="A36" s="145" t="s">
        <v>3084</v>
      </c>
      <c r="B36" s="146">
        <v>54373188</v>
      </c>
    </row>
    <row r="37" spans="1:2">
      <c r="A37" s="145" t="s">
        <v>3085</v>
      </c>
      <c r="B37" s="146">
        <v>60610844</v>
      </c>
    </row>
    <row r="38" spans="1:2">
      <c r="A38" s="145" t="s">
        <v>3086</v>
      </c>
      <c r="B38" s="146">
        <v>3836996201</v>
      </c>
    </row>
    <row r="39" spans="1:2">
      <c r="A39" s="145" t="s">
        <v>3087</v>
      </c>
      <c r="B39" s="146">
        <v>39239262</v>
      </c>
    </row>
    <row r="40" spans="1:2">
      <c r="A40" s="144" t="s">
        <v>3088</v>
      </c>
      <c r="B40" s="143">
        <v>3326251866</v>
      </c>
    </row>
    <row r="41" spans="1:2">
      <c r="A41" s="145" t="s">
        <v>3089</v>
      </c>
      <c r="B41" s="146">
        <v>797922992</v>
      </c>
    </row>
    <row r="42" spans="1:2">
      <c r="A42" s="145" t="s">
        <v>3090</v>
      </c>
      <c r="B42" s="146">
        <v>21100134</v>
      </c>
    </row>
    <row r="43" spans="1:2">
      <c r="A43" s="145" t="s">
        <v>3091</v>
      </c>
      <c r="B43" s="146">
        <v>279688720</v>
      </c>
    </row>
    <row r="44" spans="1:2">
      <c r="A44" s="145" t="s">
        <v>3092</v>
      </c>
      <c r="B44" s="146">
        <v>63851179</v>
      </c>
    </row>
    <row r="45" spans="1:2">
      <c r="A45" s="145" t="s">
        <v>3073</v>
      </c>
      <c r="B45" s="146">
        <v>2163688841</v>
      </c>
    </row>
    <row r="46" spans="1:2">
      <c r="A46" s="142" t="s">
        <v>1104</v>
      </c>
      <c r="B46" s="143">
        <v>20785891575</v>
      </c>
    </row>
    <row r="47" spans="1:2">
      <c r="A47" s="144" t="s">
        <v>3093</v>
      </c>
      <c r="B47" s="143">
        <v>329678709</v>
      </c>
    </row>
    <row r="48" spans="1:2">
      <c r="A48" s="145" t="s">
        <v>3094</v>
      </c>
      <c r="B48" s="146">
        <v>53519824</v>
      </c>
    </row>
    <row r="49" spans="1:2">
      <c r="A49" s="145" t="s">
        <v>3095</v>
      </c>
      <c r="B49" s="146">
        <v>0</v>
      </c>
    </row>
    <row r="50" spans="1:2">
      <c r="A50" s="145" t="s">
        <v>3096</v>
      </c>
      <c r="B50" s="146">
        <v>0</v>
      </c>
    </row>
    <row r="51" spans="1:2">
      <c r="A51" s="145" t="s">
        <v>3097</v>
      </c>
      <c r="B51" s="146">
        <v>0</v>
      </c>
    </row>
    <row r="52" spans="1:2">
      <c r="A52" s="145" t="s">
        <v>3098</v>
      </c>
      <c r="B52" s="146">
        <v>29339907</v>
      </c>
    </row>
    <row r="53" spans="1:2">
      <c r="A53" s="145" t="s">
        <v>3099</v>
      </c>
      <c r="B53" s="146">
        <v>246818978</v>
      </c>
    </row>
    <row r="54" spans="1:2">
      <c r="A54" s="144" t="s">
        <v>3100</v>
      </c>
      <c r="B54" s="143">
        <v>366999735</v>
      </c>
    </row>
    <row r="55" spans="1:2">
      <c r="A55" s="145" t="s">
        <v>3101</v>
      </c>
      <c r="B55" s="146">
        <v>92262209</v>
      </c>
    </row>
    <row r="56" spans="1:2">
      <c r="A56" s="145" t="s">
        <v>3102</v>
      </c>
      <c r="B56" s="146">
        <v>0</v>
      </c>
    </row>
    <row r="57" spans="1:2">
      <c r="A57" s="145" t="s">
        <v>3103</v>
      </c>
      <c r="B57" s="146">
        <v>231627267</v>
      </c>
    </row>
    <row r="58" spans="1:2">
      <c r="A58" s="145" t="s">
        <v>3104</v>
      </c>
      <c r="B58" s="146">
        <v>0</v>
      </c>
    </row>
    <row r="59" spans="1:2">
      <c r="A59" s="145" t="s">
        <v>3105</v>
      </c>
      <c r="B59" s="146">
        <v>43110259</v>
      </c>
    </row>
    <row r="60" spans="1:2">
      <c r="A60" s="145" t="s">
        <v>3106</v>
      </c>
      <c r="B60" s="146">
        <v>0</v>
      </c>
    </row>
    <row r="61" spans="1:2">
      <c r="A61" s="145" t="s">
        <v>3107</v>
      </c>
      <c r="B61" s="146">
        <v>0</v>
      </c>
    </row>
    <row r="62" spans="1:2">
      <c r="A62" s="144" t="s">
        <v>3108</v>
      </c>
      <c r="B62" s="143">
        <v>4028473026</v>
      </c>
    </row>
    <row r="63" spans="1:2">
      <c r="A63" s="145" t="s">
        <v>3109</v>
      </c>
      <c r="B63" s="146">
        <v>2952213337</v>
      </c>
    </row>
    <row r="64" spans="1:2">
      <c r="A64" s="145" t="s">
        <v>3110</v>
      </c>
      <c r="B64" s="146">
        <v>0</v>
      </c>
    </row>
    <row r="65" spans="1:2">
      <c r="A65" s="145" t="s">
        <v>3111</v>
      </c>
      <c r="B65" s="146">
        <v>0</v>
      </c>
    </row>
    <row r="66" spans="1:2">
      <c r="A66" s="145" t="s">
        <v>3112</v>
      </c>
      <c r="B66" s="146">
        <v>559218388</v>
      </c>
    </row>
    <row r="67" spans="1:2">
      <c r="A67" s="145" t="s">
        <v>3113</v>
      </c>
      <c r="B67" s="146">
        <v>517041301</v>
      </c>
    </row>
    <row r="68" spans="1:2">
      <c r="A68" s="144" t="s">
        <v>3114</v>
      </c>
      <c r="B68" s="143">
        <v>595023332</v>
      </c>
    </row>
    <row r="69" spans="1:2">
      <c r="A69" s="145" t="s">
        <v>3115</v>
      </c>
      <c r="B69" s="146">
        <v>406378235</v>
      </c>
    </row>
    <row r="70" spans="1:2">
      <c r="A70" s="145" t="s">
        <v>3116</v>
      </c>
      <c r="B70" s="146">
        <v>188645097</v>
      </c>
    </row>
    <row r="71" spans="1:2">
      <c r="A71" s="145" t="s">
        <v>3117</v>
      </c>
      <c r="B71" s="146">
        <v>0</v>
      </c>
    </row>
    <row r="72" spans="1:2">
      <c r="A72" s="145" t="s">
        <v>3118</v>
      </c>
      <c r="B72" s="146">
        <v>0</v>
      </c>
    </row>
    <row r="73" spans="1:2">
      <c r="A73" s="144" t="s">
        <v>3119</v>
      </c>
      <c r="B73" s="143">
        <v>12425539584</v>
      </c>
    </row>
    <row r="74" spans="1:2">
      <c r="A74" s="145" t="s">
        <v>3120</v>
      </c>
      <c r="B74" s="146">
        <v>9171230861</v>
      </c>
    </row>
    <row r="75" spans="1:2">
      <c r="A75" s="145" t="s">
        <v>3121</v>
      </c>
      <c r="B75" s="146">
        <v>1640791919</v>
      </c>
    </row>
    <row r="76" spans="1:2">
      <c r="A76" s="145" t="s">
        <v>3122</v>
      </c>
      <c r="B76" s="146">
        <v>1285467395</v>
      </c>
    </row>
    <row r="77" spans="1:2">
      <c r="A77" s="145" t="s">
        <v>3123</v>
      </c>
      <c r="B77" s="146">
        <v>0</v>
      </c>
    </row>
    <row r="78" spans="1:2">
      <c r="A78" s="145" t="s">
        <v>3124</v>
      </c>
      <c r="B78" s="146">
        <v>103426761</v>
      </c>
    </row>
    <row r="79" spans="1:2">
      <c r="A79" s="145" t="s">
        <v>3125</v>
      </c>
      <c r="B79" s="146">
        <v>224622648</v>
      </c>
    </row>
    <row r="80" spans="1:2">
      <c r="A80" s="144" t="s">
        <v>3126</v>
      </c>
      <c r="B80" s="143">
        <v>880418511</v>
      </c>
    </row>
    <row r="81" spans="1:2">
      <c r="A81" s="145" t="s">
        <v>3127</v>
      </c>
      <c r="B81" s="146">
        <v>0</v>
      </c>
    </row>
    <row r="82" spans="1:2">
      <c r="A82" s="145" t="s">
        <v>3128</v>
      </c>
      <c r="B82" s="146">
        <v>0</v>
      </c>
    </row>
    <row r="83" spans="1:2">
      <c r="A83" s="145" t="s">
        <v>3129</v>
      </c>
      <c r="B83" s="146">
        <v>0</v>
      </c>
    </row>
    <row r="84" spans="1:2">
      <c r="A84" s="145" t="s">
        <v>3130</v>
      </c>
      <c r="B84" s="146">
        <v>0</v>
      </c>
    </row>
    <row r="85" spans="1:2">
      <c r="A85" s="145" t="s">
        <v>3131</v>
      </c>
      <c r="B85" s="146">
        <v>0</v>
      </c>
    </row>
    <row r="86" spans="1:2">
      <c r="A86" s="145" t="s">
        <v>3132</v>
      </c>
      <c r="B86" s="146">
        <v>0</v>
      </c>
    </row>
    <row r="87" spans="1:2">
      <c r="A87" s="145" t="s">
        <v>3133</v>
      </c>
      <c r="B87" s="146">
        <v>30603097</v>
      </c>
    </row>
    <row r="88" spans="1:2">
      <c r="A88" s="145" t="s">
        <v>3134</v>
      </c>
      <c r="B88" s="146">
        <v>812230716</v>
      </c>
    </row>
    <row r="89" spans="1:2">
      <c r="A89" s="145" t="s">
        <v>3135</v>
      </c>
      <c r="B89" s="146">
        <v>37584698</v>
      </c>
    </row>
    <row r="90" spans="1:2">
      <c r="A90" s="144" t="s">
        <v>3136</v>
      </c>
      <c r="B90" s="143">
        <v>2159758678</v>
      </c>
    </row>
    <row r="91" spans="1:2">
      <c r="A91" s="145" t="s">
        <v>3137</v>
      </c>
      <c r="B91" s="146">
        <v>2159758678</v>
      </c>
    </row>
    <row r="92" spans="1:2">
      <c r="A92" s="142" t="s">
        <v>1105</v>
      </c>
      <c r="B92" s="143">
        <v>2468028773</v>
      </c>
    </row>
    <row r="93" spans="1:2">
      <c r="A93" s="144" t="s">
        <v>3138</v>
      </c>
      <c r="B93" s="143">
        <v>419630699</v>
      </c>
    </row>
    <row r="94" spans="1:2">
      <c r="A94" s="145" t="s">
        <v>3139</v>
      </c>
      <c r="B94" s="146">
        <v>226014119</v>
      </c>
    </row>
    <row r="95" spans="1:2">
      <c r="A95" s="145" t="s">
        <v>3140</v>
      </c>
      <c r="B95" s="146">
        <v>193616580</v>
      </c>
    </row>
    <row r="96" spans="1:2">
      <c r="A96" s="144" t="s">
        <v>3141</v>
      </c>
      <c r="B96" s="143">
        <v>321882479</v>
      </c>
    </row>
    <row r="97" spans="1:2">
      <c r="A97" s="145" t="s">
        <v>3142</v>
      </c>
      <c r="B97" s="146">
        <v>306362275</v>
      </c>
    </row>
    <row r="98" spans="1:2">
      <c r="A98" s="145" t="s">
        <v>3143</v>
      </c>
      <c r="B98" s="146">
        <v>0</v>
      </c>
    </row>
    <row r="99" spans="1:2">
      <c r="A99" s="145" t="s">
        <v>3144</v>
      </c>
      <c r="B99" s="146">
        <v>15520204</v>
      </c>
    </row>
    <row r="100" spans="1:2">
      <c r="A100" s="145" t="s">
        <v>3145</v>
      </c>
      <c r="B100" s="146">
        <v>0</v>
      </c>
    </row>
    <row r="101" spans="1:2">
      <c r="A101" s="145" t="s">
        <v>3146</v>
      </c>
      <c r="B101" s="146">
        <v>0</v>
      </c>
    </row>
    <row r="102" spans="1:2">
      <c r="A102" s="145" t="s">
        <v>3147</v>
      </c>
      <c r="B102" s="146">
        <v>0</v>
      </c>
    </row>
    <row r="103" spans="1:2">
      <c r="A103" s="144" t="s">
        <v>3148</v>
      </c>
      <c r="B103" s="143">
        <v>0</v>
      </c>
    </row>
    <row r="104" spans="1:2">
      <c r="A104" s="145" t="s">
        <v>3149</v>
      </c>
      <c r="B104" s="146">
        <v>0</v>
      </c>
    </row>
    <row r="105" spans="1:2">
      <c r="A105" s="145" t="s">
        <v>3150</v>
      </c>
      <c r="B105" s="146">
        <v>0</v>
      </c>
    </row>
    <row r="106" spans="1:2">
      <c r="A106" s="145" t="s">
        <v>3151</v>
      </c>
      <c r="B106" s="146">
        <v>0</v>
      </c>
    </row>
    <row r="107" spans="1:2">
      <c r="A107" s="145" t="s">
        <v>3152</v>
      </c>
      <c r="B107" s="146">
        <v>0</v>
      </c>
    </row>
    <row r="108" spans="1:2">
      <c r="A108" s="145" t="s">
        <v>3153</v>
      </c>
      <c r="B108" s="146">
        <v>0</v>
      </c>
    </row>
    <row r="109" spans="1:2">
      <c r="A109" s="145" t="s">
        <v>3154</v>
      </c>
      <c r="B109" s="146">
        <v>0</v>
      </c>
    </row>
    <row r="110" spans="1:2">
      <c r="A110" s="144" t="s">
        <v>3155</v>
      </c>
      <c r="B110" s="143">
        <v>0</v>
      </c>
    </row>
    <row r="111" spans="1:2">
      <c r="A111" s="145" t="s">
        <v>3156</v>
      </c>
      <c r="B111" s="146">
        <v>0</v>
      </c>
    </row>
    <row r="112" spans="1:2">
      <c r="A112" s="145" t="s">
        <v>3157</v>
      </c>
      <c r="B112" s="146">
        <v>0</v>
      </c>
    </row>
    <row r="113" spans="1:2">
      <c r="A113" s="145" t="s">
        <v>3158</v>
      </c>
      <c r="B113" s="146">
        <v>0</v>
      </c>
    </row>
    <row r="114" spans="1:2">
      <c r="A114" s="144" t="s">
        <v>3159</v>
      </c>
      <c r="B114" s="143">
        <v>908000732</v>
      </c>
    </row>
    <row r="115" spans="1:2">
      <c r="A115" s="145" t="s">
        <v>3160</v>
      </c>
      <c r="B115" s="146">
        <v>703857798</v>
      </c>
    </row>
    <row r="116" spans="1:2">
      <c r="A116" s="145" t="s">
        <v>3161</v>
      </c>
      <c r="B116" s="146">
        <v>0</v>
      </c>
    </row>
    <row r="117" spans="1:2">
      <c r="A117" s="145" t="s">
        <v>3162</v>
      </c>
      <c r="B117" s="146">
        <v>0</v>
      </c>
    </row>
    <row r="118" spans="1:2">
      <c r="A118" s="145" t="s">
        <v>3163</v>
      </c>
      <c r="B118" s="146">
        <v>0</v>
      </c>
    </row>
    <row r="119" spans="1:2">
      <c r="A119" s="145" t="s">
        <v>3164</v>
      </c>
      <c r="B119" s="146">
        <v>0</v>
      </c>
    </row>
    <row r="120" spans="1:2">
      <c r="A120" s="145" t="s">
        <v>3165</v>
      </c>
      <c r="B120" s="146">
        <v>204142934</v>
      </c>
    </row>
    <row r="121" spans="1:2">
      <c r="A121" s="144" t="s">
        <v>3166</v>
      </c>
      <c r="B121" s="143">
        <v>0</v>
      </c>
    </row>
    <row r="122" spans="1:2">
      <c r="A122" s="145" t="s">
        <v>3167</v>
      </c>
      <c r="B122" s="146">
        <v>0</v>
      </c>
    </row>
    <row r="123" spans="1:2">
      <c r="A123" s="144" t="s">
        <v>3168</v>
      </c>
      <c r="B123" s="143">
        <v>707972082</v>
      </c>
    </row>
    <row r="124" spans="1:2">
      <c r="A124" s="145" t="s">
        <v>3169</v>
      </c>
      <c r="B124" s="146">
        <v>707972082</v>
      </c>
    </row>
    <row r="125" spans="1:2">
      <c r="A125" s="145" t="s">
        <v>3170</v>
      </c>
      <c r="B125" s="146">
        <v>0</v>
      </c>
    </row>
    <row r="126" spans="1:2">
      <c r="A126" s="144" t="s">
        <v>3171</v>
      </c>
      <c r="B126" s="143">
        <v>110542781</v>
      </c>
    </row>
    <row r="127" spans="1:2">
      <c r="A127" s="145" t="s">
        <v>3172</v>
      </c>
      <c r="B127" s="146">
        <v>8494052</v>
      </c>
    </row>
    <row r="128" spans="1:2">
      <c r="A128" s="145" t="s">
        <v>3173</v>
      </c>
      <c r="B128" s="146">
        <v>5121533</v>
      </c>
    </row>
    <row r="129" spans="1:2">
      <c r="A129" s="145" t="s">
        <v>3174</v>
      </c>
      <c r="B129" s="146">
        <v>42945529</v>
      </c>
    </row>
    <row r="130" spans="1:2">
      <c r="A130" s="145" t="s">
        <v>3175</v>
      </c>
      <c r="B130" s="146">
        <v>53981667</v>
      </c>
    </row>
    <row r="131" spans="1:2">
      <c r="A131" s="144" t="s">
        <v>3176</v>
      </c>
      <c r="B131" s="143">
        <v>0</v>
      </c>
    </row>
    <row r="132" spans="1:2">
      <c r="A132" s="145" t="s">
        <v>3177</v>
      </c>
      <c r="B132" s="146">
        <v>0</v>
      </c>
    </row>
    <row r="133" spans="1:2">
      <c r="A133" s="145" t="s">
        <v>3178</v>
      </c>
      <c r="B133" s="146">
        <v>0</v>
      </c>
    </row>
    <row r="134" spans="1:2">
      <c r="A134" s="145" t="s">
        <v>3179</v>
      </c>
      <c r="B134" s="146">
        <v>0</v>
      </c>
    </row>
    <row r="135" spans="1:2">
      <c r="A135" s="142" t="s">
        <v>1106</v>
      </c>
      <c r="B135" s="143">
        <v>11278050419</v>
      </c>
    </row>
    <row r="136" spans="1:2">
      <c r="A136" s="144" t="s">
        <v>3180</v>
      </c>
      <c r="B136" s="143">
        <v>2972355298</v>
      </c>
    </row>
    <row r="137" spans="1:2">
      <c r="A137" s="145" t="s">
        <v>3181</v>
      </c>
      <c r="B137" s="146">
        <v>2972355298</v>
      </c>
    </row>
    <row r="138" spans="1:2">
      <c r="A138" s="145" t="s">
        <v>3182</v>
      </c>
      <c r="B138" s="146">
        <v>0</v>
      </c>
    </row>
    <row r="139" spans="1:2">
      <c r="A139" s="144" t="s">
        <v>3183</v>
      </c>
      <c r="B139" s="143">
        <v>8305695121</v>
      </c>
    </row>
    <row r="140" spans="1:2">
      <c r="A140" s="145" t="s">
        <v>3184</v>
      </c>
      <c r="B140" s="146">
        <v>4576871381</v>
      </c>
    </row>
    <row r="141" spans="1:2">
      <c r="A141" s="145" t="s">
        <v>3185</v>
      </c>
      <c r="B141" s="146">
        <v>347267965</v>
      </c>
    </row>
    <row r="142" spans="1:2">
      <c r="A142" s="145" t="s">
        <v>3186</v>
      </c>
      <c r="B142" s="146">
        <v>3381555775</v>
      </c>
    </row>
    <row r="143" spans="1:2">
      <c r="A143" s="144" t="s">
        <v>3187</v>
      </c>
      <c r="B143" s="143">
        <v>0</v>
      </c>
    </row>
    <row r="144" spans="1:2">
      <c r="A144" s="145" t="s">
        <v>3188</v>
      </c>
      <c r="B144" s="146">
        <v>0</v>
      </c>
    </row>
    <row r="145" spans="1:2">
      <c r="A145" s="145" t="s">
        <v>3189</v>
      </c>
      <c r="B145" s="146">
        <v>0</v>
      </c>
    </row>
    <row r="146" spans="1:2">
      <c r="A146" s="145" t="s">
        <v>3190</v>
      </c>
      <c r="B146" s="146">
        <v>0</v>
      </c>
    </row>
    <row r="147" spans="1:2">
      <c r="A147" s="145" t="s">
        <v>3191</v>
      </c>
      <c r="B147" s="146">
        <v>0</v>
      </c>
    </row>
    <row r="148" spans="1:2">
      <c r="A148" s="144" t="s">
        <v>3192</v>
      </c>
      <c r="B148" s="143">
        <v>0</v>
      </c>
    </row>
    <row r="149" spans="1:2">
      <c r="A149" s="145" t="s">
        <v>3193</v>
      </c>
      <c r="B149" s="146">
        <v>0</v>
      </c>
    </row>
    <row r="150" spans="1:2">
      <c r="A150" s="147" t="s">
        <v>12</v>
      </c>
      <c r="B150" s="147" t="s">
        <v>13</v>
      </c>
    </row>
    <row r="151" spans="1:2" ht="0" hidden="1" customHeight="1"/>
  </sheetData>
  <mergeCells count="5">
    <mergeCell ref="A1:B1"/>
    <mergeCell ref="A2:B2"/>
    <mergeCell ref="A3:B3"/>
    <mergeCell ref="A4:B4"/>
    <mergeCell ref="A5:B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A7C5-4935-4F98-A465-D031FC7FBFBC}">
  <dimension ref="A1:N30"/>
  <sheetViews>
    <sheetView zoomScale="106" workbookViewId="0">
      <selection activeCell="A4" sqref="A4:N4"/>
    </sheetView>
  </sheetViews>
  <sheetFormatPr baseColWidth="10" defaultRowHeight="14.5"/>
  <sheetData>
    <row r="1" spans="1:14" ht="14.5" customHeight="1">
      <c r="A1" s="325" t="s">
        <v>0</v>
      </c>
      <c r="B1" s="326"/>
      <c r="C1" s="326"/>
      <c r="D1" s="326"/>
      <c r="E1" s="326"/>
      <c r="F1" s="326"/>
      <c r="G1" s="326"/>
      <c r="H1" s="326"/>
      <c r="I1" s="326"/>
      <c r="J1" s="326"/>
      <c r="K1" s="326"/>
      <c r="L1" s="326"/>
      <c r="M1" s="326"/>
      <c r="N1" s="326"/>
    </row>
    <row r="2" spans="1:14" ht="14.5" customHeight="1">
      <c r="A2" s="325" t="s">
        <v>1</v>
      </c>
      <c r="B2" s="326"/>
      <c r="C2" s="326"/>
      <c r="D2" s="326"/>
      <c r="E2" s="326"/>
      <c r="F2" s="326"/>
      <c r="G2" s="326"/>
      <c r="H2" s="326"/>
      <c r="I2" s="326"/>
      <c r="J2" s="326"/>
      <c r="K2" s="326"/>
      <c r="L2" s="326"/>
      <c r="M2" s="326"/>
      <c r="N2" s="326"/>
    </row>
    <row r="3" spans="1:14" ht="14.5" customHeight="1">
      <c r="A3" s="325" t="s">
        <v>1458</v>
      </c>
      <c r="B3" s="326"/>
      <c r="C3" s="326"/>
      <c r="D3" s="326"/>
      <c r="E3" s="326"/>
      <c r="F3" s="326"/>
      <c r="G3" s="326"/>
      <c r="H3" s="326"/>
      <c r="I3" s="326"/>
      <c r="J3" s="326"/>
      <c r="K3" s="326"/>
      <c r="L3" s="326"/>
      <c r="M3" s="326"/>
      <c r="N3" s="326"/>
    </row>
    <row r="4" spans="1:14" ht="14.5" customHeight="1">
      <c r="A4" s="336" t="s">
        <v>1734</v>
      </c>
      <c r="B4" s="336"/>
      <c r="C4" s="336"/>
      <c r="D4" s="336"/>
      <c r="E4" s="336"/>
      <c r="F4" s="336"/>
      <c r="G4" s="336"/>
      <c r="H4" s="336"/>
      <c r="I4" s="336"/>
      <c r="J4" s="336"/>
      <c r="K4" s="336"/>
      <c r="L4" s="336"/>
      <c r="M4" s="336"/>
      <c r="N4" s="336"/>
    </row>
    <row r="5" spans="1:14">
      <c r="A5" s="325" t="s">
        <v>3</v>
      </c>
      <c r="B5" s="326"/>
      <c r="C5" s="326"/>
      <c r="D5" s="326"/>
      <c r="E5" s="326"/>
      <c r="F5" s="326"/>
      <c r="G5" s="326"/>
      <c r="H5" s="326"/>
      <c r="I5" s="326"/>
      <c r="J5" s="326"/>
      <c r="K5" s="326"/>
      <c r="L5" s="326"/>
      <c r="M5" s="326"/>
      <c r="N5" s="326"/>
    </row>
    <row r="6" spans="1:14">
      <c r="A6" s="4"/>
    </row>
    <row r="7" spans="1:14">
      <c r="A7" s="70" t="s">
        <v>1735</v>
      </c>
      <c r="B7" s="71" t="s">
        <v>1736</v>
      </c>
      <c r="C7" s="71" t="s">
        <v>1737</v>
      </c>
      <c r="D7" s="71" t="s">
        <v>1738</v>
      </c>
      <c r="E7" s="71" t="s">
        <v>1739</v>
      </c>
      <c r="F7" s="71" t="s">
        <v>1740</v>
      </c>
      <c r="G7" s="71" t="s">
        <v>1741</v>
      </c>
      <c r="H7" s="71" t="s">
        <v>1742</v>
      </c>
      <c r="I7" s="71" t="s">
        <v>1743</v>
      </c>
      <c r="J7" s="71" t="s">
        <v>1744</v>
      </c>
      <c r="K7" s="71" t="s">
        <v>1745</v>
      </c>
      <c r="L7" s="71" t="s">
        <v>1746</v>
      </c>
      <c r="M7" s="71" t="s">
        <v>1747</v>
      </c>
      <c r="N7" s="71" t="s">
        <v>1440</v>
      </c>
    </row>
    <row r="8" spans="1:14" ht="84">
      <c r="A8" s="72" t="s">
        <v>1748</v>
      </c>
      <c r="B8" s="73">
        <v>0</v>
      </c>
      <c r="C8" s="73">
        <v>0</v>
      </c>
      <c r="D8" s="73">
        <v>0</v>
      </c>
      <c r="E8" s="73">
        <v>24067438.260000002</v>
      </c>
      <c r="F8" s="73">
        <v>0</v>
      </c>
      <c r="G8" s="73">
        <v>0</v>
      </c>
      <c r="H8" s="73">
        <v>0</v>
      </c>
      <c r="I8" s="73">
        <v>0</v>
      </c>
      <c r="J8" s="73">
        <v>0</v>
      </c>
      <c r="K8" s="73">
        <v>0</v>
      </c>
      <c r="L8" s="73">
        <v>0</v>
      </c>
      <c r="M8" s="73">
        <v>0</v>
      </c>
      <c r="N8" s="73">
        <f>SUM(B8:M8)</f>
        <v>24067438.260000002</v>
      </c>
    </row>
    <row r="9" spans="1:14" ht="60">
      <c r="A9" s="72" t="s">
        <v>1749</v>
      </c>
      <c r="B9" s="74">
        <v>18360</v>
      </c>
      <c r="C9" s="74">
        <v>18360</v>
      </c>
      <c r="D9" s="74">
        <v>18360</v>
      </c>
      <c r="E9" s="74">
        <v>18360</v>
      </c>
      <c r="F9" s="74">
        <v>18360</v>
      </c>
      <c r="G9" s="74">
        <v>18360</v>
      </c>
      <c r="H9" s="74">
        <v>18360</v>
      </c>
      <c r="I9" s="74">
        <v>18360</v>
      </c>
      <c r="J9" s="74">
        <v>18360</v>
      </c>
      <c r="K9" s="74">
        <v>18360</v>
      </c>
      <c r="L9" s="74">
        <v>18360</v>
      </c>
      <c r="M9" s="74">
        <v>18360</v>
      </c>
      <c r="N9" s="74">
        <f t="shared" ref="N9:N18" si="0">SUM(B9:M9)</f>
        <v>220320</v>
      </c>
    </row>
    <row r="10" spans="1:14" ht="24">
      <c r="A10" s="72" t="s">
        <v>1750</v>
      </c>
      <c r="B10" s="74">
        <v>18360</v>
      </c>
      <c r="C10" s="74">
        <v>18360</v>
      </c>
      <c r="D10" s="74">
        <v>18360</v>
      </c>
      <c r="E10" s="74">
        <v>18360</v>
      </c>
      <c r="F10" s="74">
        <v>18360</v>
      </c>
      <c r="G10" s="74">
        <v>18360</v>
      </c>
      <c r="H10" s="74">
        <v>18360</v>
      </c>
      <c r="I10" s="74">
        <v>18360</v>
      </c>
      <c r="J10" s="74">
        <v>18360</v>
      </c>
      <c r="K10" s="74">
        <v>18360</v>
      </c>
      <c r="L10" s="74">
        <v>18360</v>
      </c>
      <c r="M10" s="74">
        <v>18360</v>
      </c>
      <c r="N10" s="74">
        <f t="shared" si="0"/>
        <v>220320</v>
      </c>
    </row>
    <row r="11" spans="1:14" ht="24">
      <c r="A11" s="72" t="s">
        <v>1751</v>
      </c>
      <c r="B11" s="74">
        <v>18360</v>
      </c>
      <c r="C11" s="74">
        <v>18360</v>
      </c>
      <c r="D11" s="74">
        <v>18360</v>
      </c>
      <c r="E11" s="74">
        <v>18360</v>
      </c>
      <c r="F11" s="74">
        <v>18360</v>
      </c>
      <c r="G11" s="74">
        <v>18360</v>
      </c>
      <c r="H11" s="74">
        <v>18360</v>
      </c>
      <c r="I11" s="74">
        <v>18360</v>
      </c>
      <c r="J11" s="74">
        <v>18360</v>
      </c>
      <c r="K11" s="74">
        <v>18360</v>
      </c>
      <c r="L11" s="74">
        <v>18360</v>
      </c>
      <c r="M11" s="74">
        <v>18360</v>
      </c>
      <c r="N11" s="74">
        <f t="shared" si="0"/>
        <v>220320</v>
      </c>
    </row>
    <row r="12" spans="1:14">
      <c r="A12" s="72" t="s">
        <v>1752</v>
      </c>
      <c r="B12" s="74">
        <v>18360</v>
      </c>
      <c r="C12" s="74">
        <v>18360</v>
      </c>
      <c r="D12" s="74">
        <v>18360</v>
      </c>
      <c r="E12" s="74">
        <v>18360</v>
      </c>
      <c r="F12" s="74">
        <v>18360</v>
      </c>
      <c r="G12" s="74">
        <v>18360</v>
      </c>
      <c r="H12" s="74">
        <v>18360</v>
      </c>
      <c r="I12" s="74">
        <v>18360</v>
      </c>
      <c r="J12" s="74">
        <v>18360</v>
      </c>
      <c r="K12" s="74">
        <v>18360</v>
      </c>
      <c r="L12" s="74">
        <v>18360</v>
      </c>
      <c r="M12" s="74">
        <v>18360</v>
      </c>
      <c r="N12" s="74">
        <f t="shared" si="0"/>
        <v>220320</v>
      </c>
    </row>
    <row r="13" spans="1:14" ht="36">
      <c r="A13" s="72" t="s">
        <v>1753</v>
      </c>
      <c r="B13" s="74">
        <v>18360</v>
      </c>
      <c r="C13" s="74">
        <v>18360</v>
      </c>
      <c r="D13" s="74">
        <v>18360</v>
      </c>
      <c r="E13" s="74">
        <v>18360</v>
      </c>
      <c r="F13" s="74">
        <v>18360</v>
      </c>
      <c r="G13" s="74">
        <v>18360</v>
      </c>
      <c r="H13" s="74">
        <v>18360</v>
      </c>
      <c r="I13" s="74">
        <v>18360</v>
      </c>
      <c r="J13" s="74">
        <v>18360</v>
      </c>
      <c r="K13" s="74">
        <v>18360</v>
      </c>
      <c r="L13" s="74">
        <v>18360</v>
      </c>
      <c r="M13" s="74">
        <v>18360</v>
      </c>
      <c r="N13" s="74">
        <f t="shared" si="0"/>
        <v>220320</v>
      </c>
    </row>
    <row r="14" spans="1:14" ht="108">
      <c r="A14" s="75" t="s">
        <v>1754</v>
      </c>
      <c r="B14" s="74">
        <v>18360</v>
      </c>
      <c r="C14" s="74">
        <v>18360</v>
      </c>
      <c r="D14" s="74">
        <v>18360</v>
      </c>
      <c r="E14" s="74">
        <v>18360</v>
      </c>
      <c r="F14" s="74">
        <v>18360</v>
      </c>
      <c r="G14" s="74">
        <v>18360</v>
      </c>
      <c r="H14" s="74">
        <v>18360</v>
      </c>
      <c r="I14" s="74">
        <v>18360</v>
      </c>
      <c r="J14" s="74">
        <v>18360</v>
      </c>
      <c r="K14" s="74">
        <v>18360</v>
      </c>
      <c r="L14" s="74">
        <v>18360</v>
      </c>
      <c r="M14" s="74">
        <v>18360</v>
      </c>
      <c r="N14" s="74">
        <f t="shared" si="0"/>
        <v>220320</v>
      </c>
    </row>
    <row r="15" spans="1:14" ht="48">
      <c r="A15" s="76" t="s">
        <v>1755</v>
      </c>
      <c r="B15" s="74">
        <v>18360</v>
      </c>
      <c r="C15" s="74">
        <v>18360</v>
      </c>
      <c r="D15" s="74">
        <v>18360</v>
      </c>
      <c r="E15" s="74">
        <v>18360</v>
      </c>
      <c r="F15" s="74">
        <v>18360</v>
      </c>
      <c r="G15" s="74">
        <v>18360</v>
      </c>
      <c r="H15" s="74">
        <v>18360</v>
      </c>
      <c r="I15" s="74">
        <v>18360</v>
      </c>
      <c r="J15" s="74">
        <v>18360</v>
      </c>
      <c r="K15" s="74">
        <v>18360</v>
      </c>
      <c r="L15" s="74">
        <v>18360</v>
      </c>
      <c r="M15" s="74">
        <v>18360</v>
      </c>
      <c r="N15" s="74">
        <f t="shared" si="0"/>
        <v>220320</v>
      </c>
    </row>
    <row r="16" spans="1:14" ht="60">
      <c r="A16" s="76" t="s">
        <v>1756</v>
      </c>
      <c r="B16" s="74">
        <v>18360</v>
      </c>
      <c r="C16" s="74">
        <v>18360</v>
      </c>
      <c r="D16" s="74">
        <v>18360</v>
      </c>
      <c r="E16" s="74">
        <v>18360</v>
      </c>
      <c r="F16" s="74">
        <v>18360</v>
      </c>
      <c r="G16" s="74">
        <v>18360</v>
      </c>
      <c r="H16" s="74">
        <v>18360</v>
      </c>
      <c r="I16" s="74">
        <v>18360</v>
      </c>
      <c r="J16" s="74">
        <v>18360</v>
      </c>
      <c r="K16" s="74">
        <v>18360</v>
      </c>
      <c r="L16" s="74">
        <v>18360</v>
      </c>
      <c r="M16" s="74">
        <v>18360</v>
      </c>
      <c r="N16" s="74">
        <f t="shared" si="0"/>
        <v>220320</v>
      </c>
    </row>
    <row r="17" spans="1:14" ht="72">
      <c r="A17" s="76" t="s">
        <v>1757</v>
      </c>
      <c r="B17" s="74">
        <v>18360</v>
      </c>
      <c r="C17" s="74">
        <v>18360</v>
      </c>
      <c r="D17" s="74">
        <v>18360</v>
      </c>
      <c r="E17" s="74">
        <v>18360</v>
      </c>
      <c r="F17" s="74">
        <v>18360</v>
      </c>
      <c r="G17" s="74">
        <v>18360</v>
      </c>
      <c r="H17" s="74">
        <v>18360</v>
      </c>
      <c r="I17" s="74">
        <v>18360</v>
      </c>
      <c r="J17" s="74">
        <v>18360</v>
      </c>
      <c r="K17" s="74">
        <v>18360</v>
      </c>
      <c r="L17" s="74">
        <v>18360</v>
      </c>
      <c r="M17" s="74">
        <v>18360</v>
      </c>
      <c r="N17" s="74">
        <f t="shared" si="0"/>
        <v>220320</v>
      </c>
    </row>
    <row r="18" spans="1:14" ht="108">
      <c r="A18" s="76" t="s">
        <v>1758</v>
      </c>
      <c r="B18" s="74">
        <v>18360</v>
      </c>
      <c r="C18" s="74">
        <v>18360</v>
      </c>
      <c r="D18" s="74">
        <v>18360</v>
      </c>
      <c r="E18" s="74">
        <v>18360</v>
      </c>
      <c r="F18" s="74">
        <v>18360</v>
      </c>
      <c r="G18" s="74">
        <v>18360</v>
      </c>
      <c r="H18" s="74">
        <v>18360</v>
      </c>
      <c r="I18" s="74">
        <v>18360</v>
      </c>
      <c r="J18" s="74">
        <v>18360</v>
      </c>
      <c r="K18" s="74">
        <v>18360</v>
      </c>
      <c r="L18" s="74">
        <v>18360</v>
      </c>
      <c r="M18" s="74">
        <v>18360</v>
      </c>
      <c r="N18" s="74">
        <f t="shared" si="0"/>
        <v>220320</v>
      </c>
    </row>
    <row r="19" spans="1:14" ht="48">
      <c r="A19" s="77" t="s">
        <v>1759</v>
      </c>
      <c r="B19" s="78">
        <f>SUM(B8:B18)</f>
        <v>183600</v>
      </c>
      <c r="C19" s="78">
        <f t="shared" ref="C19:M19" si="1">SUM(C8:C18)</f>
        <v>183600</v>
      </c>
      <c r="D19" s="78">
        <f t="shared" si="1"/>
        <v>183600</v>
      </c>
      <c r="E19" s="78">
        <f t="shared" si="1"/>
        <v>24251038.260000002</v>
      </c>
      <c r="F19" s="78">
        <f t="shared" si="1"/>
        <v>183600</v>
      </c>
      <c r="G19" s="78">
        <f t="shared" si="1"/>
        <v>183600</v>
      </c>
      <c r="H19" s="78">
        <f t="shared" si="1"/>
        <v>183600</v>
      </c>
      <c r="I19" s="78">
        <f t="shared" si="1"/>
        <v>183600</v>
      </c>
      <c r="J19" s="78">
        <f t="shared" si="1"/>
        <v>183600</v>
      </c>
      <c r="K19" s="78">
        <f t="shared" si="1"/>
        <v>183600</v>
      </c>
      <c r="L19" s="78">
        <f t="shared" si="1"/>
        <v>183600</v>
      </c>
      <c r="M19" s="78">
        <f t="shared" si="1"/>
        <v>183600</v>
      </c>
      <c r="N19" s="78">
        <f>SUM(B19:M19)</f>
        <v>26270638.260000002</v>
      </c>
    </row>
    <row r="21" spans="1:14" ht="34" customHeight="1">
      <c r="A21" s="332" t="s">
        <v>1780</v>
      </c>
      <c r="B21" s="332"/>
      <c r="C21" s="332"/>
      <c r="D21" s="332"/>
      <c r="E21" s="332"/>
      <c r="F21" s="332"/>
      <c r="G21" s="332"/>
      <c r="H21" s="332"/>
      <c r="I21" s="332"/>
      <c r="J21" s="332"/>
      <c r="K21" s="332"/>
      <c r="L21" s="332"/>
      <c r="M21" s="332"/>
      <c r="N21" s="332"/>
    </row>
    <row r="22" spans="1:14">
      <c r="A22" s="70" t="s">
        <v>1781</v>
      </c>
      <c r="B22" s="71" t="s">
        <v>1736</v>
      </c>
      <c r="C22" s="71" t="s">
        <v>1737</v>
      </c>
      <c r="D22" s="71" t="s">
        <v>1738</v>
      </c>
      <c r="E22" s="71" t="s">
        <v>1739</v>
      </c>
      <c r="F22" s="71" t="s">
        <v>1740</v>
      </c>
      <c r="G22" s="71" t="s">
        <v>1741</v>
      </c>
      <c r="H22" s="71" t="s">
        <v>1742</v>
      </c>
      <c r="I22" s="71" t="s">
        <v>1743</v>
      </c>
      <c r="J22" s="71" t="s">
        <v>1744</v>
      </c>
      <c r="K22" s="71" t="s">
        <v>1745</v>
      </c>
      <c r="L22" s="71" t="s">
        <v>1746</v>
      </c>
      <c r="M22" s="71" t="s">
        <v>1747</v>
      </c>
      <c r="N22" s="71" t="s">
        <v>151</v>
      </c>
    </row>
    <row r="23" spans="1:14" ht="36">
      <c r="A23" s="72" t="s">
        <v>1782</v>
      </c>
      <c r="B23" s="79">
        <v>3963246</v>
      </c>
      <c r="C23" s="80">
        <v>5612824</v>
      </c>
      <c r="D23" s="79">
        <v>3898557</v>
      </c>
      <c r="E23" s="79">
        <v>3652741</v>
      </c>
      <c r="F23" s="73">
        <v>0</v>
      </c>
      <c r="G23" s="73">
        <v>0</v>
      </c>
      <c r="H23" s="73">
        <v>0</v>
      </c>
      <c r="I23" s="73">
        <v>0</v>
      </c>
      <c r="J23" s="73">
        <v>0</v>
      </c>
      <c r="K23" s="73">
        <v>0</v>
      </c>
      <c r="L23" s="73">
        <v>0</v>
      </c>
      <c r="M23" s="73">
        <v>0</v>
      </c>
      <c r="N23" s="73">
        <f>SUM(B23:M23)</f>
        <v>17127368</v>
      </c>
    </row>
    <row r="24" spans="1:14" ht="24">
      <c r="A24" s="77" t="s">
        <v>1783</v>
      </c>
      <c r="B24" s="78">
        <f>B23</f>
        <v>3963246</v>
      </c>
      <c r="C24" s="78">
        <f t="shared" ref="C24:N24" si="2">C23</f>
        <v>5612824</v>
      </c>
      <c r="D24" s="78">
        <f t="shared" si="2"/>
        <v>3898557</v>
      </c>
      <c r="E24" s="78">
        <f t="shared" si="2"/>
        <v>3652741</v>
      </c>
      <c r="F24" s="78">
        <f t="shared" si="2"/>
        <v>0</v>
      </c>
      <c r="G24" s="78">
        <f t="shared" si="2"/>
        <v>0</v>
      </c>
      <c r="H24" s="78">
        <f t="shared" si="2"/>
        <v>0</v>
      </c>
      <c r="I24" s="78">
        <f t="shared" si="2"/>
        <v>0</v>
      </c>
      <c r="J24" s="78">
        <f t="shared" si="2"/>
        <v>0</v>
      </c>
      <c r="K24" s="78">
        <f t="shared" si="2"/>
        <v>0</v>
      </c>
      <c r="L24" s="78">
        <f t="shared" si="2"/>
        <v>0</v>
      </c>
      <c r="M24" s="78">
        <f t="shared" si="2"/>
        <v>0</v>
      </c>
      <c r="N24" s="78">
        <f t="shared" si="2"/>
        <v>17127368</v>
      </c>
    </row>
    <row r="25" spans="1:14">
      <c r="A25" s="4"/>
    </row>
    <row r="26" spans="1:14">
      <c r="A26" s="78" t="s">
        <v>1784</v>
      </c>
      <c r="B26" s="78">
        <f>B19+B24</f>
        <v>4146846</v>
      </c>
      <c r="C26" s="78">
        <f t="shared" ref="C26:M26" si="3">C19+C24</f>
        <v>5796424</v>
      </c>
      <c r="D26" s="78">
        <f t="shared" si="3"/>
        <v>4082157</v>
      </c>
      <c r="E26" s="78">
        <f t="shared" si="3"/>
        <v>27903779.260000002</v>
      </c>
      <c r="F26" s="78">
        <f t="shared" si="3"/>
        <v>183600</v>
      </c>
      <c r="G26" s="78">
        <f t="shared" si="3"/>
        <v>183600</v>
      </c>
      <c r="H26" s="78">
        <f t="shared" si="3"/>
        <v>183600</v>
      </c>
      <c r="I26" s="78">
        <f t="shared" si="3"/>
        <v>183600</v>
      </c>
      <c r="J26" s="78">
        <f t="shared" si="3"/>
        <v>183600</v>
      </c>
      <c r="K26" s="78">
        <f t="shared" si="3"/>
        <v>183600</v>
      </c>
      <c r="L26" s="78">
        <f t="shared" si="3"/>
        <v>183600</v>
      </c>
      <c r="M26" s="78">
        <f t="shared" si="3"/>
        <v>183600</v>
      </c>
      <c r="N26" s="78">
        <f>N19+N24</f>
        <v>43398006.260000005</v>
      </c>
    </row>
    <row r="27" spans="1:14">
      <c r="A27" s="4"/>
    </row>
    <row r="28" spans="1:14" ht="40" customHeight="1">
      <c r="A28" s="333" t="s">
        <v>1785</v>
      </c>
      <c r="B28" s="333"/>
      <c r="C28" s="333"/>
      <c r="D28" s="333"/>
      <c r="E28" s="333"/>
      <c r="F28" s="333"/>
      <c r="G28" s="333"/>
      <c r="H28" s="333"/>
      <c r="I28" s="333"/>
      <c r="J28" s="333"/>
      <c r="K28" s="333"/>
      <c r="L28" s="333"/>
      <c r="M28" s="333"/>
      <c r="N28" s="333"/>
    </row>
    <row r="29" spans="1:14" ht="30.5" customHeight="1">
      <c r="A29" s="334" t="s">
        <v>1786</v>
      </c>
      <c r="B29" s="334"/>
      <c r="C29" s="334"/>
      <c r="D29" s="334"/>
      <c r="E29" s="334"/>
      <c r="F29" s="334"/>
      <c r="G29" s="334"/>
      <c r="H29" s="334"/>
      <c r="I29" s="334"/>
      <c r="J29" s="334"/>
      <c r="K29" s="334"/>
      <c r="L29" s="334"/>
      <c r="M29" s="334"/>
      <c r="N29" s="334"/>
    </row>
    <row r="30" spans="1:14" ht="16" customHeight="1">
      <c r="A30" s="335" t="s">
        <v>1787</v>
      </c>
      <c r="B30" s="335"/>
      <c r="C30" s="335"/>
      <c r="D30" s="335"/>
      <c r="E30" s="335"/>
      <c r="F30" s="335"/>
      <c r="G30" s="335"/>
      <c r="H30" s="335"/>
      <c r="I30" s="335"/>
      <c r="J30" s="335"/>
      <c r="K30" s="335"/>
      <c r="L30" s="335"/>
      <c r="M30" s="335"/>
      <c r="N30" s="335"/>
    </row>
  </sheetData>
  <mergeCells count="9">
    <mergeCell ref="A21:N21"/>
    <mergeCell ref="A28:N28"/>
    <mergeCell ref="A29:N29"/>
    <mergeCell ref="A30:N30"/>
    <mergeCell ref="A1:N1"/>
    <mergeCell ref="A5:N5"/>
    <mergeCell ref="A4:N4"/>
    <mergeCell ref="A3:N3"/>
    <mergeCell ref="A2:N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9447-9C09-4636-8655-6FB624D7F328}">
  <dimension ref="A1:N26"/>
  <sheetViews>
    <sheetView workbookViewId="0">
      <selection activeCell="M13" sqref="M13"/>
    </sheetView>
  </sheetViews>
  <sheetFormatPr baseColWidth="10" defaultRowHeight="14.5"/>
  <sheetData>
    <row r="1" spans="1:14">
      <c r="A1" s="325" t="s">
        <v>0</v>
      </c>
      <c r="B1" s="326"/>
      <c r="C1" s="326"/>
      <c r="D1" s="326"/>
      <c r="E1" s="326"/>
      <c r="F1" s="326"/>
      <c r="G1" s="326"/>
      <c r="H1" s="326"/>
      <c r="I1" s="326"/>
      <c r="J1" s="326"/>
      <c r="K1" s="326"/>
      <c r="L1" s="326"/>
      <c r="M1" s="326"/>
      <c r="N1" s="326"/>
    </row>
    <row r="2" spans="1:14">
      <c r="A2" s="325" t="s">
        <v>1</v>
      </c>
      <c r="B2" s="326"/>
      <c r="C2" s="326"/>
      <c r="D2" s="326"/>
      <c r="E2" s="326"/>
      <c r="F2" s="326"/>
      <c r="G2" s="326"/>
      <c r="H2" s="326"/>
      <c r="I2" s="326"/>
      <c r="J2" s="326"/>
      <c r="K2" s="326"/>
      <c r="L2" s="326"/>
      <c r="M2" s="326"/>
      <c r="N2" s="326"/>
    </row>
    <row r="3" spans="1:14">
      <c r="A3" s="325" t="s">
        <v>1458</v>
      </c>
      <c r="B3" s="326"/>
      <c r="C3" s="326"/>
      <c r="D3" s="326"/>
      <c r="E3" s="326"/>
      <c r="F3" s="326"/>
      <c r="G3" s="326"/>
      <c r="H3" s="326"/>
      <c r="I3" s="326"/>
      <c r="J3" s="326"/>
      <c r="K3" s="326"/>
      <c r="L3" s="326"/>
      <c r="M3" s="326"/>
      <c r="N3" s="326"/>
    </row>
    <row r="4" spans="1:14">
      <c r="A4" s="336" t="s">
        <v>3204</v>
      </c>
      <c r="B4" s="336"/>
      <c r="C4" s="336"/>
      <c r="D4" s="336"/>
      <c r="E4" s="336"/>
      <c r="F4" s="336"/>
      <c r="G4" s="336"/>
      <c r="H4" s="336"/>
      <c r="I4" s="336"/>
      <c r="J4" s="336"/>
      <c r="K4" s="336"/>
      <c r="L4" s="336"/>
      <c r="M4" s="336"/>
      <c r="N4" s="336"/>
    </row>
    <row r="5" spans="1:14">
      <c r="A5" s="369" t="s">
        <v>3205</v>
      </c>
      <c r="B5" s="369"/>
      <c r="C5" s="369"/>
      <c r="D5" s="369"/>
      <c r="E5" s="369"/>
      <c r="F5" s="369"/>
      <c r="G5" s="369"/>
      <c r="H5" s="369"/>
      <c r="I5" s="369"/>
      <c r="J5" s="369"/>
      <c r="K5" s="369"/>
      <c r="L5" s="369"/>
      <c r="M5" s="369"/>
      <c r="N5" s="369"/>
    </row>
    <row r="6" spans="1:14">
      <c r="A6" s="369"/>
      <c r="B6" s="369"/>
      <c r="C6" s="369"/>
      <c r="D6" s="369"/>
      <c r="E6" s="369"/>
      <c r="F6" s="369"/>
      <c r="G6" s="369"/>
      <c r="H6" s="369"/>
      <c r="I6" s="369"/>
      <c r="J6" s="369"/>
      <c r="K6" s="369"/>
      <c r="L6" s="369"/>
      <c r="M6" s="369"/>
      <c r="N6" s="369"/>
    </row>
    <row r="7" spans="1:14">
      <c r="A7" s="369"/>
      <c r="B7" s="369"/>
      <c r="C7" s="369"/>
      <c r="D7" s="369"/>
      <c r="E7" s="369"/>
      <c r="F7" s="369"/>
      <c r="G7" s="369"/>
      <c r="H7" s="369"/>
      <c r="I7" s="369"/>
      <c r="J7" s="369"/>
      <c r="K7" s="369"/>
      <c r="L7" s="369"/>
      <c r="M7" s="369"/>
      <c r="N7" s="369"/>
    </row>
    <row r="8" spans="1:14">
      <c r="A8" s="369" t="s">
        <v>3206</v>
      </c>
      <c r="B8" s="369"/>
      <c r="C8" s="369"/>
      <c r="D8" s="369"/>
      <c r="E8" s="369"/>
      <c r="F8" s="369"/>
      <c r="G8" s="369"/>
      <c r="H8" s="369"/>
      <c r="I8" s="369"/>
      <c r="J8" s="369"/>
      <c r="K8" s="369"/>
      <c r="L8" s="369"/>
      <c r="M8" s="369"/>
      <c r="N8" s="369"/>
    </row>
    <row r="9" spans="1:14">
      <c r="A9" s="369"/>
      <c r="B9" s="369"/>
      <c r="C9" s="369"/>
      <c r="D9" s="369"/>
      <c r="E9" s="369"/>
      <c r="F9" s="369"/>
      <c r="G9" s="369"/>
      <c r="H9" s="369"/>
      <c r="I9" s="369"/>
      <c r="J9" s="369"/>
      <c r="K9" s="369"/>
      <c r="L9" s="369"/>
      <c r="M9" s="369"/>
      <c r="N9" s="369"/>
    </row>
    <row r="10" spans="1:14">
      <c r="A10" s="369"/>
      <c r="B10" s="369"/>
      <c r="C10" s="369"/>
      <c r="D10" s="369"/>
      <c r="E10" s="369"/>
      <c r="F10" s="369"/>
      <c r="G10" s="369"/>
      <c r="H10" s="369"/>
      <c r="I10" s="369"/>
      <c r="J10" s="369"/>
      <c r="K10" s="369"/>
      <c r="L10" s="369"/>
      <c r="M10" s="369"/>
      <c r="N10" s="369"/>
    </row>
    <row r="11" spans="1:14">
      <c r="A11" s="370" t="s">
        <v>3207</v>
      </c>
      <c r="B11" s="370"/>
      <c r="C11" s="370"/>
      <c r="D11" s="370"/>
      <c r="E11" s="370"/>
      <c r="F11" s="370"/>
      <c r="G11" s="370"/>
      <c r="H11" s="370"/>
      <c r="I11" s="370"/>
      <c r="J11" s="370"/>
      <c r="K11" s="370"/>
      <c r="L11" s="370"/>
      <c r="M11" s="370"/>
      <c r="N11" s="370"/>
    </row>
    <row r="13" spans="1:14">
      <c r="C13" s="368" t="s">
        <v>3208</v>
      </c>
      <c r="D13" s="368"/>
      <c r="E13" s="368"/>
      <c r="F13" s="368"/>
      <c r="G13" s="368"/>
      <c r="H13" s="368"/>
      <c r="I13" s="368"/>
      <c r="J13" s="368"/>
    </row>
    <row r="14" spans="1:14">
      <c r="C14" s="338" t="s">
        <v>3209</v>
      </c>
      <c r="D14" s="338"/>
      <c r="E14" s="338"/>
      <c r="F14" s="338"/>
      <c r="G14" s="371" t="s">
        <v>3210</v>
      </c>
      <c r="H14" s="371"/>
      <c r="I14" s="371"/>
      <c r="J14" s="371"/>
    </row>
    <row r="15" spans="1:14">
      <c r="C15" s="338"/>
      <c r="D15" s="338"/>
      <c r="E15" s="338"/>
      <c r="F15" s="338"/>
      <c r="G15" s="371"/>
      <c r="H15" s="371"/>
      <c r="I15" s="371"/>
      <c r="J15" s="371"/>
    </row>
    <row r="16" spans="1:14">
      <c r="C16" s="366" t="s">
        <v>3211</v>
      </c>
      <c r="D16" s="366"/>
      <c r="E16" s="366"/>
      <c r="F16" s="366"/>
      <c r="G16" s="367">
        <v>1027914775</v>
      </c>
      <c r="H16" s="367"/>
      <c r="I16" s="367"/>
      <c r="J16" s="367"/>
    </row>
    <row r="17" spans="3:10">
      <c r="C17" s="366"/>
      <c r="D17" s="366"/>
      <c r="E17" s="366"/>
      <c r="F17" s="366"/>
      <c r="G17" s="367"/>
      <c r="H17" s="367"/>
      <c r="I17" s="367"/>
      <c r="J17" s="367"/>
    </row>
    <row r="18" spans="3:10">
      <c r="C18" s="365" t="s">
        <v>151</v>
      </c>
      <c r="D18" s="365"/>
      <c r="E18" s="365"/>
      <c r="F18" s="365"/>
      <c r="G18" s="364">
        <v>1027914775</v>
      </c>
      <c r="H18" s="364"/>
      <c r="I18" s="364"/>
      <c r="J18" s="364"/>
    </row>
    <row r="20" spans="3:10">
      <c r="C20" s="337" t="s">
        <v>3212</v>
      </c>
      <c r="D20" s="337"/>
      <c r="E20" s="337"/>
      <c r="F20" s="337"/>
      <c r="G20" s="337"/>
      <c r="H20" s="337"/>
      <c r="I20" s="337"/>
      <c r="J20" s="337"/>
    </row>
    <row r="21" spans="3:10">
      <c r="C21" s="337" t="s">
        <v>3213</v>
      </c>
      <c r="D21" s="337"/>
      <c r="E21" s="337"/>
      <c r="F21" s="337"/>
      <c r="G21" s="337"/>
      <c r="H21" s="337"/>
      <c r="I21" s="337"/>
      <c r="J21" s="337"/>
    </row>
    <row r="22" spans="3:10" ht="14.5" customHeight="1">
      <c r="C22" s="338" t="s">
        <v>3209</v>
      </c>
      <c r="D22" s="338"/>
      <c r="E22" s="338"/>
      <c r="F22" s="345" t="s">
        <v>3210</v>
      </c>
      <c r="G22" s="345"/>
      <c r="H22" s="345"/>
      <c r="I22" s="345" t="s">
        <v>3214</v>
      </c>
      <c r="J22" s="345"/>
    </row>
    <row r="23" spans="3:10">
      <c r="C23" s="338"/>
      <c r="D23" s="338"/>
      <c r="E23" s="338"/>
      <c r="F23" s="345"/>
      <c r="G23" s="345"/>
      <c r="H23" s="345"/>
      <c r="I23" s="345"/>
      <c r="J23" s="345"/>
    </row>
    <row r="24" spans="3:10" ht="14.5" customHeight="1">
      <c r="C24" s="339" t="s">
        <v>3211</v>
      </c>
      <c r="D24" s="340"/>
      <c r="E24" s="341"/>
      <c r="F24" s="346">
        <v>3185669165</v>
      </c>
      <c r="G24" s="347"/>
      <c r="H24" s="348"/>
      <c r="I24" s="358" t="s">
        <v>3215</v>
      </c>
      <c r="J24" s="359"/>
    </row>
    <row r="25" spans="3:10" ht="21.5" customHeight="1">
      <c r="C25" s="342"/>
      <c r="D25" s="343"/>
      <c r="E25" s="344"/>
      <c r="F25" s="349"/>
      <c r="G25" s="350"/>
      <c r="H25" s="351"/>
      <c r="I25" s="360"/>
      <c r="J25" s="361"/>
    </row>
    <row r="26" spans="3:10">
      <c r="C26" s="352" t="s">
        <v>151</v>
      </c>
      <c r="D26" s="353"/>
      <c r="E26" s="354"/>
      <c r="F26" s="355">
        <v>3185669165</v>
      </c>
      <c r="G26" s="356"/>
      <c r="H26" s="357"/>
      <c r="I26" s="362"/>
      <c r="J26" s="363"/>
    </row>
  </sheetData>
  <mergeCells count="25">
    <mergeCell ref="A1:N1"/>
    <mergeCell ref="A2:N2"/>
    <mergeCell ref="A3:N3"/>
    <mergeCell ref="A4:N4"/>
    <mergeCell ref="A5:N7"/>
    <mergeCell ref="C20:J20"/>
    <mergeCell ref="A8:N10"/>
    <mergeCell ref="A11:N11"/>
    <mergeCell ref="G14:J15"/>
    <mergeCell ref="C14:F15"/>
    <mergeCell ref="G18:J18"/>
    <mergeCell ref="C18:F18"/>
    <mergeCell ref="C16:F17"/>
    <mergeCell ref="G16:J17"/>
    <mergeCell ref="C13:J13"/>
    <mergeCell ref="C26:E26"/>
    <mergeCell ref="F26:H26"/>
    <mergeCell ref="I22:J23"/>
    <mergeCell ref="I24:J25"/>
    <mergeCell ref="I26:J26"/>
    <mergeCell ref="C21:J21"/>
    <mergeCell ref="C22:E23"/>
    <mergeCell ref="C24:E25"/>
    <mergeCell ref="F22:H23"/>
    <mergeCell ref="F24:H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3828-1ACA-440D-A425-19D693C9FD0B}">
  <dimension ref="A1:B28"/>
  <sheetViews>
    <sheetView workbookViewId="0">
      <selection activeCell="A28" sqref="A1:B28"/>
    </sheetView>
  </sheetViews>
  <sheetFormatPr baseColWidth="10" defaultRowHeight="14.5"/>
  <cols>
    <col min="1" max="1" width="70.7265625" style="139" customWidth="1"/>
    <col min="2" max="2" width="16.1796875" style="139" customWidth="1"/>
    <col min="3" max="3" width="0" style="139" hidden="1" customWidth="1"/>
    <col min="4" max="16384" width="10.90625" style="139"/>
  </cols>
  <sheetData>
    <row r="1" spans="1:2" ht="14.15" customHeight="1">
      <c r="A1" s="178" t="s">
        <v>0</v>
      </c>
      <c r="B1" s="179"/>
    </row>
    <row r="2" spans="1:2" ht="14.25" customHeight="1">
      <c r="A2" s="180" t="s">
        <v>1</v>
      </c>
      <c r="B2" s="181"/>
    </row>
    <row r="3" spans="1:2" ht="14.15" customHeight="1">
      <c r="A3" s="180" t="s">
        <v>1458</v>
      </c>
      <c r="B3" s="181"/>
    </row>
    <row r="4" spans="1:2" ht="14.25" customHeight="1">
      <c r="A4" s="180" t="s">
        <v>1989</v>
      </c>
      <c r="B4" s="181"/>
    </row>
    <row r="5" spans="1:2" ht="14.15" customHeight="1">
      <c r="A5" s="182" t="s">
        <v>1789</v>
      </c>
      <c r="B5" s="183"/>
    </row>
    <row r="6" spans="1:2">
      <c r="A6" s="148" t="s">
        <v>4</v>
      </c>
      <c r="B6" s="148" t="s">
        <v>5</v>
      </c>
    </row>
    <row r="7" spans="1:2">
      <c r="A7" s="149" t="s">
        <v>6</v>
      </c>
      <c r="B7" s="150">
        <v>51473800044</v>
      </c>
    </row>
    <row r="8" spans="1:2">
      <c r="A8" s="151" t="s">
        <v>1108</v>
      </c>
      <c r="B8" s="152">
        <v>0</v>
      </c>
    </row>
    <row r="9" spans="1:2">
      <c r="A9" s="151" t="s">
        <v>1109</v>
      </c>
      <c r="B9" s="152">
        <v>4864161487</v>
      </c>
    </row>
    <row r="10" spans="1:2">
      <c r="A10" s="151" t="s">
        <v>1110</v>
      </c>
      <c r="B10" s="152">
        <v>2287906392</v>
      </c>
    </row>
    <row r="11" spans="1:2">
      <c r="A11" s="151" t="s">
        <v>1111</v>
      </c>
      <c r="B11" s="152">
        <v>20450084364</v>
      </c>
    </row>
    <row r="12" spans="1:2">
      <c r="A12" s="151" t="s">
        <v>1112</v>
      </c>
      <c r="B12" s="152">
        <v>435579019</v>
      </c>
    </row>
    <row r="13" spans="1:2">
      <c r="A13" s="151" t="s">
        <v>1113</v>
      </c>
      <c r="B13" s="152">
        <v>800812546</v>
      </c>
    </row>
    <row r="14" spans="1:2">
      <c r="A14" s="151" t="s">
        <v>1107</v>
      </c>
      <c r="B14" s="152">
        <v>700000000</v>
      </c>
    </row>
    <row r="15" spans="1:2">
      <c r="A15" s="151" t="s">
        <v>1114</v>
      </c>
      <c r="B15" s="152">
        <v>3381555775</v>
      </c>
    </row>
    <row r="16" spans="1:2">
      <c r="A16" s="151" t="s">
        <v>24</v>
      </c>
      <c r="B16" s="152">
        <v>0</v>
      </c>
    </row>
    <row r="17" spans="1:2">
      <c r="A17" s="151" t="s">
        <v>1115</v>
      </c>
      <c r="B17" s="152">
        <v>1889029369</v>
      </c>
    </row>
    <row r="18" spans="1:2">
      <c r="A18" s="151" t="s">
        <v>1116</v>
      </c>
      <c r="B18" s="152">
        <v>0</v>
      </c>
    </row>
    <row r="19" spans="1:2">
      <c r="A19" s="151" t="s">
        <v>1117</v>
      </c>
      <c r="B19" s="152">
        <v>4151731193</v>
      </c>
    </row>
    <row r="20" spans="1:2">
      <c r="A20" s="151" t="s">
        <v>1118</v>
      </c>
      <c r="B20" s="152">
        <v>208500000</v>
      </c>
    </row>
    <row r="21" spans="1:2">
      <c r="A21" s="151" t="s">
        <v>1119</v>
      </c>
      <c r="B21" s="152">
        <v>128044916</v>
      </c>
    </row>
    <row r="22" spans="1:2">
      <c r="A22" s="151" t="s">
        <v>1120</v>
      </c>
      <c r="B22" s="152">
        <v>4197448695</v>
      </c>
    </row>
    <row r="23" spans="1:2">
      <c r="A23" s="151" t="s">
        <v>1121</v>
      </c>
      <c r="B23" s="152">
        <v>4436605695</v>
      </c>
    </row>
    <row r="24" spans="1:2">
      <c r="A24" s="151" t="s">
        <v>1122</v>
      </c>
      <c r="B24" s="152">
        <v>3480428990</v>
      </c>
    </row>
    <row r="25" spans="1:2">
      <c r="A25" s="151" t="s">
        <v>1123</v>
      </c>
      <c r="B25" s="152">
        <v>0</v>
      </c>
    </row>
    <row r="26" spans="1:2">
      <c r="A26" s="151" t="s">
        <v>1124</v>
      </c>
      <c r="B26" s="152">
        <v>61911603</v>
      </c>
    </row>
    <row r="27" spans="1:2">
      <c r="A27" s="151" t="s">
        <v>1125</v>
      </c>
      <c r="B27" s="152">
        <v>0</v>
      </c>
    </row>
    <row r="28" spans="1:2">
      <c r="A28" s="153" t="s">
        <v>12</v>
      </c>
      <c r="B28" s="153" t="s">
        <v>13</v>
      </c>
    </row>
  </sheetData>
  <mergeCells count="5">
    <mergeCell ref="A1:B1"/>
    <mergeCell ref="A2:B2"/>
    <mergeCell ref="A3:B3"/>
    <mergeCell ref="A4:B4"/>
    <mergeCell ref="A5: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6F4D-86A8-4E23-91FA-37F7EE0D2ACF}">
  <dimension ref="A1:C238"/>
  <sheetViews>
    <sheetView workbookViewId="0">
      <selection activeCell="B237" sqref="A1:C237"/>
    </sheetView>
  </sheetViews>
  <sheetFormatPr baseColWidth="10" defaultRowHeight="14.5"/>
  <cols>
    <col min="1" max="1" width="5.54296875" style="139" customWidth="1"/>
    <col min="2" max="2" width="67.6328125" style="139" customWidth="1"/>
    <col min="3" max="3" width="13.6328125" style="139" customWidth="1"/>
    <col min="4" max="4" width="0" style="139" hidden="1" customWidth="1"/>
    <col min="5" max="16384" width="10.90625" style="139"/>
  </cols>
  <sheetData>
    <row r="1" spans="1:3" ht="14.15" customHeight="1">
      <c r="A1" s="184" t="s">
        <v>0</v>
      </c>
      <c r="B1" s="185"/>
      <c r="C1" s="186"/>
    </row>
    <row r="2" spans="1:3" ht="14.25" customHeight="1">
      <c r="A2" s="187" t="s">
        <v>1</v>
      </c>
      <c r="B2" s="188"/>
      <c r="C2" s="189"/>
    </row>
    <row r="3" spans="1:3" ht="14.15" customHeight="1">
      <c r="A3" s="187" t="s">
        <v>1458</v>
      </c>
      <c r="B3" s="188"/>
      <c r="C3" s="189"/>
    </row>
    <row r="4" spans="1:3" ht="14.25" customHeight="1">
      <c r="A4" s="187" t="s">
        <v>1990</v>
      </c>
      <c r="B4" s="188"/>
      <c r="C4" s="189"/>
    </row>
    <row r="5" spans="1:3">
      <c r="A5" s="190" t="s">
        <v>6</v>
      </c>
      <c r="B5" s="191"/>
      <c r="C5" s="141">
        <v>51473800044</v>
      </c>
    </row>
    <row r="6" spans="1:3">
      <c r="A6" s="154" t="s">
        <v>1126</v>
      </c>
      <c r="B6" s="155" t="s">
        <v>1127</v>
      </c>
      <c r="C6" s="146">
        <v>4864161487</v>
      </c>
    </row>
    <row r="7" spans="1:3">
      <c r="A7" s="154" t="s">
        <v>1128</v>
      </c>
      <c r="B7" s="155" t="s">
        <v>1129</v>
      </c>
      <c r="C7" s="146">
        <v>15551094</v>
      </c>
    </row>
    <row r="8" spans="1:3">
      <c r="A8" s="154" t="s">
        <v>1130</v>
      </c>
      <c r="B8" s="155" t="s">
        <v>23</v>
      </c>
      <c r="C8" s="146">
        <v>2272355298</v>
      </c>
    </row>
    <row r="9" spans="1:3">
      <c r="A9" s="154" t="s">
        <v>1131</v>
      </c>
      <c r="B9" s="155" t="s">
        <v>1132</v>
      </c>
      <c r="C9" s="146">
        <v>3291293863</v>
      </c>
    </row>
    <row r="10" spans="1:3">
      <c r="A10" s="154" t="s">
        <v>13</v>
      </c>
      <c r="B10" s="155" t="s">
        <v>1991</v>
      </c>
      <c r="C10" s="146">
        <v>82664242</v>
      </c>
    </row>
    <row r="11" spans="1:3">
      <c r="A11" s="154" t="s">
        <v>1133</v>
      </c>
      <c r="B11" s="155" t="s">
        <v>1134</v>
      </c>
      <c r="C11" s="146">
        <v>433100613</v>
      </c>
    </row>
    <row r="12" spans="1:3">
      <c r="A12" s="154" t="s">
        <v>13</v>
      </c>
      <c r="B12" s="155" t="s">
        <v>1991</v>
      </c>
      <c r="C12" s="146">
        <v>9481456</v>
      </c>
    </row>
    <row r="13" spans="1:3">
      <c r="A13" s="154" t="s">
        <v>1135</v>
      </c>
      <c r="B13" s="155" t="s">
        <v>1136</v>
      </c>
      <c r="C13" s="146">
        <v>43110259</v>
      </c>
    </row>
    <row r="14" spans="1:3">
      <c r="A14" s="154" t="s">
        <v>1137</v>
      </c>
      <c r="B14" s="155" t="s">
        <v>1138</v>
      </c>
      <c r="C14" s="146">
        <v>16745388</v>
      </c>
    </row>
    <row r="15" spans="1:3">
      <c r="A15" s="154" t="s">
        <v>1992</v>
      </c>
      <c r="B15" s="155" t="s">
        <v>1993</v>
      </c>
      <c r="C15" s="146">
        <v>1445760</v>
      </c>
    </row>
    <row r="16" spans="1:3">
      <c r="A16" s="154" t="s">
        <v>1139</v>
      </c>
      <c r="B16" s="155" t="s">
        <v>1140</v>
      </c>
      <c r="C16" s="146">
        <v>110013338</v>
      </c>
    </row>
    <row r="17" spans="1:3" ht="21">
      <c r="A17" s="154" t="s">
        <v>13</v>
      </c>
      <c r="B17" s="155" t="s">
        <v>1994</v>
      </c>
      <c r="C17" s="146">
        <v>110013338</v>
      </c>
    </row>
    <row r="18" spans="1:3">
      <c r="A18" s="154" t="s">
        <v>1141</v>
      </c>
      <c r="B18" s="155" t="s">
        <v>1142</v>
      </c>
      <c r="C18" s="146">
        <v>63618477</v>
      </c>
    </row>
    <row r="19" spans="1:3">
      <c r="A19" s="154" t="s">
        <v>1143</v>
      </c>
      <c r="B19" s="155" t="s">
        <v>1995</v>
      </c>
      <c r="C19" s="146">
        <v>79427655</v>
      </c>
    </row>
    <row r="20" spans="1:3">
      <c r="A20" s="154" t="s">
        <v>1144</v>
      </c>
      <c r="B20" s="155" t="s">
        <v>1996</v>
      </c>
      <c r="C20" s="146">
        <v>15166217</v>
      </c>
    </row>
    <row r="21" spans="1:3">
      <c r="A21" s="154" t="s">
        <v>1145</v>
      </c>
      <c r="B21" s="155" t="s">
        <v>184</v>
      </c>
      <c r="C21" s="146">
        <v>1511952560</v>
      </c>
    </row>
    <row r="22" spans="1:3" ht="21">
      <c r="A22" s="154" t="s">
        <v>13</v>
      </c>
      <c r="B22" s="155" t="s">
        <v>1997</v>
      </c>
      <c r="C22" s="146">
        <v>600710498</v>
      </c>
    </row>
    <row r="23" spans="1:3" ht="21">
      <c r="A23" s="154" t="s">
        <v>13</v>
      </c>
      <c r="B23" s="155" t="s">
        <v>1998</v>
      </c>
      <c r="C23" s="146">
        <v>360528020</v>
      </c>
    </row>
    <row r="24" spans="1:3">
      <c r="A24" s="154" t="s">
        <v>1146</v>
      </c>
      <c r="B24" s="155" t="s">
        <v>185</v>
      </c>
      <c r="C24" s="146">
        <v>478964853</v>
      </c>
    </row>
    <row r="25" spans="1:3" ht="21">
      <c r="A25" s="154" t="s">
        <v>13</v>
      </c>
      <c r="B25" s="155" t="s">
        <v>1999</v>
      </c>
      <c r="C25" s="146">
        <v>27003405</v>
      </c>
    </row>
    <row r="26" spans="1:3" ht="21">
      <c r="A26" s="154" t="s">
        <v>13</v>
      </c>
      <c r="B26" s="155" t="s">
        <v>2000</v>
      </c>
      <c r="C26" s="146">
        <v>105275304</v>
      </c>
    </row>
    <row r="27" spans="1:3" ht="21">
      <c r="A27" s="154" t="s">
        <v>13</v>
      </c>
      <c r="B27" s="155" t="s">
        <v>2001</v>
      </c>
      <c r="C27" s="146">
        <v>47448704</v>
      </c>
    </row>
    <row r="28" spans="1:3" ht="21">
      <c r="A28" s="154" t="s">
        <v>13</v>
      </c>
      <c r="B28" s="155" t="s">
        <v>2002</v>
      </c>
      <c r="C28" s="146">
        <v>6782089</v>
      </c>
    </row>
    <row r="29" spans="1:3" ht="21">
      <c r="A29" s="154" t="s">
        <v>13</v>
      </c>
      <c r="B29" s="155" t="s">
        <v>2003</v>
      </c>
      <c r="C29" s="146">
        <v>13427963</v>
      </c>
    </row>
    <row r="30" spans="1:3" ht="21">
      <c r="A30" s="154" t="s">
        <v>13</v>
      </c>
      <c r="B30" s="155" t="s">
        <v>2004</v>
      </c>
      <c r="C30" s="146">
        <v>24272459</v>
      </c>
    </row>
    <row r="31" spans="1:3" ht="21">
      <c r="A31" s="154" t="s">
        <v>13</v>
      </c>
      <c r="B31" s="155" t="s">
        <v>2005</v>
      </c>
      <c r="C31" s="146">
        <v>62763260</v>
      </c>
    </row>
    <row r="32" spans="1:3" ht="21">
      <c r="A32" s="154" t="s">
        <v>13</v>
      </c>
      <c r="B32" s="155" t="s">
        <v>2006</v>
      </c>
      <c r="C32" s="146">
        <v>128993929</v>
      </c>
    </row>
    <row r="33" spans="1:3" ht="21">
      <c r="A33" s="154" t="s">
        <v>13</v>
      </c>
      <c r="B33" s="155" t="s">
        <v>2007</v>
      </c>
      <c r="C33" s="146">
        <v>38190910</v>
      </c>
    </row>
    <row r="34" spans="1:3">
      <c r="A34" s="154" t="s">
        <v>1147</v>
      </c>
      <c r="B34" s="155" t="s">
        <v>1148</v>
      </c>
      <c r="C34" s="146">
        <v>443877897</v>
      </c>
    </row>
    <row r="35" spans="1:3" ht="21">
      <c r="A35" s="154" t="s">
        <v>13</v>
      </c>
      <c r="B35" s="155" t="s">
        <v>2008</v>
      </c>
      <c r="C35" s="146">
        <v>443877897</v>
      </c>
    </row>
    <row r="36" spans="1:3">
      <c r="A36" s="154" t="s">
        <v>1149</v>
      </c>
      <c r="B36" s="155" t="s">
        <v>1150</v>
      </c>
      <c r="C36" s="146">
        <v>57766482</v>
      </c>
    </row>
    <row r="37" spans="1:3">
      <c r="A37" s="154" t="s">
        <v>1151</v>
      </c>
      <c r="B37" s="155" t="s">
        <v>2009</v>
      </c>
      <c r="C37" s="146">
        <v>128903755</v>
      </c>
    </row>
    <row r="38" spans="1:3">
      <c r="A38" s="154" t="s">
        <v>1152</v>
      </c>
      <c r="B38" s="155" t="s">
        <v>183</v>
      </c>
      <c r="C38" s="146">
        <v>8462875224</v>
      </c>
    </row>
    <row r="39" spans="1:3">
      <c r="A39" s="154" t="s">
        <v>1153</v>
      </c>
      <c r="B39" s="155" t="s">
        <v>1154</v>
      </c>
      <c r="C39" s="146">
        <v>142789920</v>
      </c>
    </row>
    <row r="40" spans="1:3">
      <c r="A40" s="154" t="s">
        <v>1155</v>
      </c>
      <c r="B40" s="155" t="s">
        <v>1156</v>
      </c>
      <c r="C40" s="146">
        <v>2568100</v>
      </c>
    </row>
    <row r="41" spans="1:3">
      <c r="A41" s="154" t="s">
        <v>1157</v>
      </c>
      <c r="B41" s="155" t="s">
        <v>2010</v>
      </c>
      <c r="C41" s="146">
        <v>43821494</v>
      </c>
    </row>
    <row r="42" spans="1:3">
      <c r="A42" s="154" t="s">
        <v>1158</v>
      </c>
      <c r="B42" s="155" t="s">
        <v>1159</v>
      </c>
      <c r="C42" s="146">
        <v>72082593</v>
      </c>
    </row>
    <row r="43" spans="1:3">
      <c r="A43" s="154" t="s">
        <v>1160</v>
      </c>
      <c r="B43" s="155" t="s">
        <v>1161</v>
      </c>
      <c r="C43" s="146">
        <v>33258538</v>
      </c>
    </row>
    <row r="44" spans="1:3">
      <c r="A44" s="154" t="s">
        <v>13</v>
      </c>
      <c r="B44" s="155" t="s">
        <v>2011</v>
      </c>
      <c r="C44" s="146">
        <v>8948547</v>
      </c>
    </row>
    <row r="45" spans="1:3">
      <c r="A45" s="154" t="s">
        <v>1162</v>
      </c>
      <c r="B45" s="155" t="s">
        <v>1163</v>
      </c>
      <c r="C45" s="146">
        <v>34372357</v>
      </c>
    </row>
    <row r="46" spans="1:3">
      <c r="A46" s="154" t="s">
        <v>1164</v>
      </c>
      <c r="B46" s="155" t="s">
        <v>1165</v>
      </c>
      <c r="C46" s="146">
        <v>110656549</v>
      </c>
    </row>
    <row r="47" spans="1:3">
      <c r="A47" s="154" t="s">
        <v>2012</v>
      </c>
      <c r="B47" s="155" t="s">
        <v>2013</v>
      </c>
      <c r="C47" s="146">
        <v>0</v>
      </c>
    </row>
    <row r="48" spans="1:3">
      <c r="A48" s="154" t="s">
        <v>1166</v>
      </c>
      <c r="B48" s="155" t="s">
        <v>1167</v>
      </c>
      <c r="C48" s="146">
        <v>61879391</v>
      </c>
    </row>
    <row r="49" spans="1:3">
      <c r="A49" s="154" t="s">
        <v>2014</v>
      </c>
      <c r="B49" s="155" t="s">
        <v>2015</v>
      </c>
      <c r="C49" s="146">
        <v>3469696</v>
      </c>
    </row>
    <row r="50" spans="1:3">
      <c r="A50" s="154" t="s">
        <v>1168</v>
      </c>
      <c r="B50" s="155" t="s">
        <v>1169</v>
      </c>
      <c r="C50" s="146">
        <v>125500283</v>
      </c>
    </row>
    <row r="51" spans="1:3">
      <c r="A51" s="154" t="s">
        <v>13</v>
      </c>
      <c r="B51" s="155" t="s">
        <v>2016</v>
      </c>
      <c r="C51" s="146">
        <v>111434071</v>
      </c>
    </row>
    <row r="52" spans="1:3">
      <c r="A52" s="154" t="s">
        <v>2017</v>
      </c>
      <c r="B52" s="155" t="s">
        <v>2018</v>
      </c>
      <c r="C52" s="146">
        <v>231627267</v>
      </c>
    </row>
    <row r="53" spans="1:3">
      <c r="A53" s="154" t="s">
        <v>1170</v>
      </c>
      <c r="B53" s="155" t="s">
        <v>1171</v>
      </c>
      <c r="C53" s="146">
        <v>16428619</v>
      </c>
    </row>
    <row r="54" spans="1:3">
      <c r="A54" s="154" t="s">
        <v>1172</v>
      </c>
      <c r="B54" s="155" t="s">
        <v>2019</v>
      </c>
      <c r="C54" s="146">
        <v>27512282</v>
      </c>
    </row>
    <row r="55" spans="1:3">
      <c r="A55" s="154" t="s">
        <v>1173</v>
      </c>
      <c r="B55" s="155" t="s">
        <v>1174</v>
      </c>
      <c r="C55" s="146">
        <v>4526283</v>
      </c>
    </row>
    <row r="56" spans="1:3">
      <c r="A56" s="154" t="s">
        <v>2020</v>
      </c>
      <c r="B56" s="155" t="s">
        <v>2021</v>
      </c>
      <c r="C56" s="146">
        <v>0</v>
      </c>
    </row>
    <row r="57" spans="1:3">
      <c r="A57" s="154" t="s">
        <v>1175</v>
      </c>
      <c r="B57" s="155" t="s">
        <v>2022</v>
      </c>
      <c r="C57" s="146">
        <v>25201917</v>
      </c>
    </row>
    <row r="58" spans="1:3">
      <c r="A58" s="154" t="s">
        <v>2023</v>
      </c>
      <c r="B58" s="155" t="s">
        <v>2024</v>
      </c>
      <c r="C58" s="146">
        <v>0</v>
      </c>
    </row>
    <row r="59" spans="1:3">
      <c r="A59" s="154" t="s">
        <v>1176</v>
      </c>
      <c r="B59" s="155" t="s">
        <v>2025</v>
      </c>
      <c r="C59" s="146">
        <v>350304711</v>
      </c>
    </row>
    <row r="60" spans="1:3">
      <c r="A60" s="154" t="s">
        <v>1177</v>
      </c>
      <c r="B60" s="155" t="s">
        <v>1178</v>
      </c>
      <c r="C60" s="146">
        <v>10243965</v>
      </c>
    </row>
    <row r="61" spans="1:3">
      <c r="A61" s="154" t="s">
        <v>1179</v>
      </c>
      <c r="B61" s="155" t="s">
        <v>2026</v>
      </c>
      <c r="C61" s="146">
        <v>415324267</v>
      </c>
    </row>
    <row r="62" spans="1:3">
      <c r="A62" s="154" t="s">
        <v>1180</v>
      </c>
      <c r="B62" s="155" t="s">
        <v>2027</v>
      </c>
      <c r="C62" s="146">
        <v>12223393</v>
      </c>
    </row>
    <row r="63" spans="1:3">
      <c r="A63" s="154" t="s">
        <v>1182</v>
      </c>
      <c r="B63" s="155" t="s">
        <v>2028</v>
      </c>
      <c r="C63" s="146">
        <v>4837350</v>
      </c>
    </row>
    <row r="64" spans="1:3">
      <c r="A64" s="154" t="s">
        <v>1183</v>
      </c>
      <c r="B64" s="155" t="s">
        <v>1184</v>
      </c>
      <c r="C64" s="146">
        <v>113849992</v>
      </c>
    </row>
    <row r="65" spans="1:3">
      <c r="A65" s="154" t="s">
        <v>13</v>
      </c>
      <c r="B65" s="155" t="s">
        <v>3194</v>
      </c>
      <c r="C65" s="146">
        <v>79955</v>
      </c>
    </row>
    <row r="66" spans="1:3">
      <c r="A66" s="154" t="s">
        <v>13</v>
      </c>
      <c r="B66" s="155" t="s">
        <v>3195</v>
      </c>
      <c r="C66" s="146">
        <v>67586992</v>
      </c>
    </row>
    <row r="67" spans="1:3">
      <c r="A67" s="154" t="s">
        <v>1185</v>
      </c>
      <c r="B67" s="155" t="s">
        <v>1186</v>
      </c>
      <c r="C67" s="146">
        <v>6569371</v>
      </c>
    </row>
    <row r="68" spans="1:3">
      <c r="A68" s="154" t="s">
        <v>1187</v>
      </c>
      <c r="B68" s="155" t="s">
        <v>2029</v>
      </c>
      <c r="C68" s="146">
        <v>14368495</v>
      </c>
    </row>
    <row r="69" spans="1:3">
      <c r="A69" s="154" t="s">
        <v>1188</v>
      </c>
      <c r="B69" s="155" t="s">
        <v>2030</v>
      </c>
      <c r="C69" s="146">
        <v>2007919</v>
      </c>
    </row>
    <row r="70" spans="1:3">
      <c r="A70" s="154" t="s">
        <v>1189</v>
      </c>
      <c r="B70" s="155" t="s">
        <v>2031</v>
      </c>
      <c r="C70" s="146">
        <v>29027244</v>
      </c>
    </row>
    <row r="71" spans="1:3">
      <c r="A71" s="154" t="s">
        <v>1190</v>
      </c>
      <c r="B71" s="155" t="s">
        <v>2032</v>
      </c>
      <c r="C71" s="146">
        <v>49772272</v>
      </c>
    </row>
    <row r="72" spans="1:3">
      <c r="A72" s="154" t="s">
        <v>1192</v>
      </c>
      <c r="B72" s="155" t="s">
        <v>1193</v>
      </c>
      <c r="C72" s="146">
        <v>1315023547</v>
      </c>
    </row>
    <row r="73" spans="1:3">
      <c r="A73" s="154" t="s">
        <v>13</v>
      </c>
      <c r="B73" s="155" t="s">
        <v>2033</v>
      </c>
      <c r="C73" s="146">
        <v>7858118</v>
      </c>
    </row>
    <row r="74" spans="1:3">
      <c r="A74" s="154" t="s">
        <v>1194</v>
      </c>
      <c r="B74" s="155" t="s">
        <v>1195</v>
      </c>
      <c r="C74" s="146">
        <v>1059627856</v>
      </c>
    </row>
    <row r="75" spans="1:3">
      <c r="A75" s="154" t="s">
        <v>1196</v>
      </c>
      <c r="B75" s="155" t="s">
        <v>2034</v>
      </c>
      <c r="C75" s="146">
        <v>9149891</v>
      </c>
    </row>
    <row r="76" spans="1:3">
      <c r="A76" s="154" t="s">
        <v>1197</v>
      </c>
      <c r="B76" s="155" t="s">
        <v>2035</v>
      </c>
      <c r="C76" s="146">
        <v>92629832</v>
      </c>
    </row>
    <row r="77" spans="1:3" ht="21">
      <c r="A77" s="154" t="s">
        <v>13</v>
      </c>
      <c r="B77" s="155" t="s">
        <v>2036</v>
      </c>
      <c r="C77" s="146">
        <v>71187374</v>
      </c>
    </row>
    <row r="78" spans="1:3">
      <c r="A78" s="154" t="s">
        <v>1198</v>
      </c>
      <c r="B78" s="155" t="s">
        <v>2037</v>
      </c>
      <c r="C78" s="146">
        <v>39786753</v>
      </c>
    </row>
    <row r="79" spans="1:3">
      <c r="A79" s="154" t="s">
        <v>1200</v>
      </c>
      <c r="B79" s="155" t="s">
        <v>1201</v>
      </c>
      <c r="C79" s="146">
        <v>36648889</v>
      </c>
    </row>
    <row r="80" spans="1:3">
      <c r="A80" s="154" t="s">
        <v>1202</v>
      </c>
      <c r="B80" s="155" t="s">
        <v>1203</v>
      </c>
      <c r="C80" s="146">
        <v>9418806</v>
      </c>
    </row>
    <row r="81" spans="1:3">
      <c r="A81" s="154" t="s">
        <v>2038</v>
      </c>
      <c r="B81" s="155" t="s">
        <v>1278</v>
      </c>
      <c r="C81" s="146">
        <v>83244083</v>
      </c>
    </row>
    <row r="82" spans="1:3">
      <c r="A82" s="154" t="s">
        <v>2039</v>
      </c>
      <c r="B82" s="155" t="s">
        <v>2040</v>
      </c>
      <c r="C82" s="146">
        <v>420291217</v>
      </c>
    </row>
    <row r="83" spans="1:3">
      <c r="A83" s="154" t="s">
        <v>2041</v>
      </c>
      <c r="B83" s="155" t="s">
        <v>2042</v>
      </c>
      <c r="C83" s="146">
        <v>67699281</v>
      </c>
    </row>
    <row r="84" spans="1:3">
      <c r="A84" s="154" t="s">
        <v>2043</v>
      </c>
      <c r="B84" s="155" t="s">
        <v>2044</v>
      </c>
      <c r="C84" s="146">
        <v>5524268</v>
      </c>
    </row>
    <row r="85" spans="1:3">
      <c r="A85" s="154" t="s">
        <v>2045</v>
      </c>
      <c r="B85" s="155" t="s">
        <v>2046</v>
      </c>
      <c r="C85" s="146">
        <v>228553332</v>
      </c>
    </row>
    <row r="86" spans="1:3">
      <c r="A86" s="154" t="s">
        <v>1204</v>
      </c>
      <c r="B86" s="155" t="s">
        <v>1205</v>
      </c>
      <c r="C86" s="146">
        <v>83273478</v>
      </c>
    </row>
    <row r="87" spans="1:3">
      <c r="A87" s="154" t="s">
        <v>1206</v>
      </c>
      <c r="B87" s="155" t="s">
        <v>1207</v>
      </c>
      <c r="C87" s="146">
        <v>147440803</v>
      </c>
    </row>
    <row r="88" spans="1:3">
      <c r="A88" s="154" t="s">
        <v>1208</v>
      </c>
      <c r="B88" s="155" t="s">
        <v>1209</v>
      </c>
      <c r="C88" s="146">
        <v>52539915</v>
      </c>
    </row>
    <row r="89" spans="1:3">
      <c r="A89" s="154" t="s">
        <v>1210</v>
      </c>
      <c r="B89" s="155" t="s">
        <v>2047</v>
      </c>
      <c r="C89" s="146">
        <v>77601720</v>
      </c>
    </row>
    <row r="90" spans="1:3">
      <c r="A90" s="154" t="s">
        <v>1211</v>
      </c>
      <c r="B90" s="155" t="s">
        <v>1212</v>
      </c>
      <c r="C90" s="146">
        <v>8013761</v>
      </c>
    </row>
    <row r="91" spans="1:3">
      <c r="A91" s="154" t="s">
        <v>2048</v>
      </c>
      <c r="B91" s="155" t="s">
        <v>2049</v>
      </c>
      <c r="C91" s="146">
        <v>4989833</v>
      </c>
    </row>
    <row r="92" spans="1:3">
      <c r="A92" s="154" t="s">
        <v>2050</v>
      </c>
      <c r="B92" s="155" t="s">
        <v>2051</v>
      </c>
      <c r="C92" s="146">
        <v>10608531</v>
      </c>
    </row>
    <row r="93" spans="1:3">
      <c r="A93" s="154" t="s">
        <v>2052</v>
      </c>
      <c r="B93" s="155" t="s">
        <v>2053</v>
      </c>
      <c r="C93" s="146">
        <v>51110978</v>
      </c>
    </row>
    <row r="94" spans="1:3">
      <c r="A94" s="154" t="s">
        <v>1213</v>
      </c>
      <c r="B94" s="155" t="s">
        <v>1214</v>
      </c>
      <c r="C94" s="146">
        <v>92262209</v>
      </c>
    </row>
    <row r="95" spans="1:3">
      <c r="A95" s="154" t="s">
        <v>1215</v>
      </c>
      <c r="B95" s="155" t="s">
        <v>1216</v>
      </c>
      <c r="C95" s="146">
        <v>39239262</v>
      </c>
    </row>
    <row r="96" spans="1:3">
      <c r="A96" s="154" t="s">
        <v>13</v>
      </c>
      <c r="B96" s="155" t="s">
        <v>2054</v>
      </c>
      <c r="C96" s="146">
        <v>5704493</v>
      </c>
    </row>
    <row r="97" spans="1:3">
      <c r="A97" s="154" t="s">
        <v>1217</v>
      </c>
      <c r="B97" s="155" t="s">
        <v>1218</v>
      </c>
      <c r="C97" s="146">
        <v>37584698</v>
      </c>
    </row>
    <row r="98" spans="1:3">
      <c r="A98" s="154" t="s">
        <v>1219</v>
      </c>
      <c r="B98" s="155" t="s">
        <v>1220</v>
      </c>
      <c r="C98" s="146">
        <v>131576273</v>
      </c>
    </row>
    <row r="99" spans="1:3">
      <c r="A99" s="154" t="s">
        <v>1221</v>
      </c>
      <c r="B99" s="155" t="s">
        <v>1222</v>
      </c>
      <c r="C99" s="146">
        <v>33389461</v>
      </c>
    </row>
    <row r="100" spans="1:3">
      <c r="A100" s="154" t="s">
        <v>1223</v>
      </c>
      <c r="B100" s="155" t="s">
        <v>2055</v>
      </c>
      <c r="C100" s="146">
        <v>175538453</v>
      </c>
    </row>
    <row r="101" spans="1:3">
      <c r="A101" s="154" t="s">
        <v>1224</v>
      </c>
      <c r="B101" s="155" t="s">
        <v>1225</v>
      </c>
      <c r="C101" s="146">
        <v>62636673</v>
      </c>
    </row>
    <row r="102" spans="1:3">
      <c r="A102" s="154" t="s">
        <v>1226</v>
      </c>
      <c r="B102" s="155" t="s">
        <v>1227</v>
      </c>
      <c r="C102" s="146">
        <v>217731109</v>
      </c>
    </row>
    <row r="103" spans="1:3">
      <c r="A103" s="154" t="s">
        <v>1228</v>
      </c>
      <c r="B103" s="155" t="s">
        <v>1229</v>
      </c>
      <c r="C103" s="146">
        <v>8558420</v>
      </c>
    </row>
    <row r="104" spans="1:3">
      <c r="A104" s="154" t="s">
        <v>2056</v>
      </c>
      <c r="B104" s="155" t="s">
        <v>1199</v>
      </c>
      <c r="C104" s="146">
        <v>2295988</v>
      </c>
    </row>
    <row r="105" spans="1:3">
      <c r="A105" s="154" t="s">
        <v>1230</v>
      </c>
      <c r="B105" s="155" t="s">
        <v>1107</v>
      </c>
      <c r="C105" s="146">
        <v>700000000</v>
      </c>
    </row>
    <row r="106" spans="1:3">
      <c r="A106" s="154" t="s">
        <v>1231</v>
      </c>
      <c r="B106" s="155" t="s">
        <v>2057</v>
      </c>
      <c r="C106" s="146">
        <v>3381555775</v>
      </c>
    </row>
    <row r="107" spans="1:3">
      <c r="A107" s="154" t="s">
        <v>1232</v>
      </c>
      <c r="B107" s="155" t="s">
        <v>1233</v>
      </c>
      <c r="C107" s="146">
        <v>703857798</v>
      </c>
    </row>
    <row r="108" spans="1:3">
      <c r="A108" s="154" t="s">
        <v>1234</v>
      </c>
      <c r="B108" s="155" t="s">
        <v>2058</v>
      </c>
      <c r="C108" s="146">
        <v>69390272</v>
      </c>
    </row>
    <row r="109" spans="1:3">
      <c r="A109" s="154" t="s">
        <v>1235</v>
      </c>
      <c r="B109" s="155" t="s">
        <v>1236</v>
      </c>
      <c r="C109" s="146">
        <v>2609776</v>
      </c>
    </row>
    <row r="110" spans="1:3">
      <c r="A110" s="154" t="s">
        <v>1237</v>
      </c>
      <c r="B110" s="155" t="s">
        <v>1238</v>
      </c>
      <c r="C110" s="146">
        <v>137586602</v>
      </c>
    </row>
    <row r="111" spans="1:3">
      <c r="A111" s="154" t="s">
        <v>2059</v>
      </c>
      <c r="B111" s="155" t="s">
        <v>2060</v>
      </c>
      <c r="C111" s="146">
        <v>0</v>
      </c>
    </row>
    <row r="112" spans="1:3">
      <c r="A112" s="154" t="s">
        <v>1239</v>
      </c>
      <c r="B112" s="155" t="s">
        <v>2061</v>
      </c>
      <c r="C112" s="146">
        <v>48554727</v>
      </c>
    </row>
    <row r="113" spans="1:3">
      <c r="A113" s="154" t="s">
        <v>13</v>
      </c>
      <c r="B113" s="155" t="s">
        <v>2033</v>
      </c>
      <c r="C113" s="146">
        <v>48554727</v>
      </c>
    </row>
    <row r="114" spans="1:3">
      <c r="A114" s="154" t="s">
        <v>1240</v>
      </c>
      <c r="B114" s="155" t="s">
        <v>20</v>
      </c>
      <c r="C114" s="146">
        <v>927030194</v>
      </c>
    </row>
    <row r="115" spans="1:3">
      <c r="A115" s="154" t="s">
        <v>2062</v>
      </c>
      <c r="B115" s="155" t="s">
        <v>2063</v>
      </c>
      <c r="C115" s="146">
        <v>0</v>
      </c>
    </row>
    <row r="116" spans="1:3">
      <c r="A116" s="154" t="s">
        <v>1241</v>
      </c>
      <c r="B116" s="155" t="s">
        <v>2064</v>
      </c>
      <c r="C116" s="146">
        <v>2918917706</v>
      </c>
    </row>
    <row r="117" spans="1:3" ht="21">
      <c r="A117" s="154" t="s">
        <v>13</v>
      </c>
      <c r="B117" s="155" t="s">
        <v>1997</v>
      </c>
      <c r="C117" s="146">
        <v>191012816</v>
      </c>
    </row>
    <row r="118" spans="1:3" ht="21">
      <c r="A118" s="154" t="s">
        <v>13</v>
      </c>
      <c r="B118" s="155" t="s">
        <v>1998</v>
      </c>
      <c r="C118" s="146">
        <v>20488656</v>
      </c>
    </row>
    <row r="119" spans="1:3" ht="21">
      <c r="A119" s="154" t="s">
        <v>13</v>
      </c>
      <c r="B119" s="155" t="s">
        <v>1994</v>
      </c>
      <c r="C119" s="146">
        <v>27393229</v>
      </c>
    </row>
    <row r="120" spans="1:3" ht="21">
      <c r="A120" s="154" t="s">
        <v>13</v>
      </c>
      <c r="B120" s="155" t="s">
        <v>1999</v>
      </c>
      <c r="C120" s="146">
        <v>7137397</v>
      </c>
    </row>
    <row r="121" spans="1:3" ht="21">
      <c r="A121" s="154" t="s">
        <v>13</v>
      </c>
      <c r="B121" s="155" t="s">
        <v>2000</v>
      </c>
      <c r="C121" s="146">
        <v>20305112</v>
      </c>
    </row>
    <row r="122" spans="1:3" ht="21">
      <c r="A122" s="154" t="s">
        <v>13</v>
      </c>
      <c r="B122" s="155" t="s">
        <v>2001</v>
      </c>
      <c r="C122" s="146">
        <v>7368948</v>
      </c>
    </row>
    <row r="123" spans="1:3" ht="21">
      <c r="A123" s="154" t="s">
        <v>13</v>
      </c>
      <c r="B123" s="155" t="s">
        <v>2002</v>
      </c>
      <c r="C123" s="146">
        <v>3694643</v>
      </c>
    </row>
    <row r="124" spans="1:3" ht="21">
      <c r="A124" s="154" t="s">
        <v>13</v>
      </c>
      <c r="B124" s="155" t="s">
        <v>2003</v>
      </c>
      <c r="C124" s="146">
        <v>5498619</v>
      </c>
    </row>
    <row r="125" spans="1:3" ht="21">
      <c r="A125" s="154" t="s">
        <v>13</v>
      </c>
      <c r="B125" s="155" t="s">
        <v>2004</v>
      </c>
      <c r="C125" s="146">
        <v>8686621</v>
      </c>
    </row>
    <row r="126" spans="1:3" ht="21">
      <c r="A126" s="154" t="s">
        <v>13</v>
      </c>
      <c r="B126" s="155" t="s">
        <v>2005</v>
      </c>
      <c r="C126" s="146">
        <v>13571322</v>
      </c>
    </row>
    <row r="127" spans="1:3" ht="21">
      <c r="A127" s="154" t="s">
        <v>13</v>
      </c>
      <c r="B127" s="155" t="s">
        <v>2006</v>
      </c>
      <c r="C127" s="146">
        <v>24515571</v>
      </c>
    </row>
    <row r="128" spans="1:3" ht="21">
      <c r="A128" s="154" t="s">
        <v>13</v>
      </c>
      <c r="B128" s="155" t="s">
        <v>2007</v>
      </c>
      <c r="C128" s="146">
        <v>13444818</v>
      </c>
    </row>
    <row r="129" spans="1:3">
      <c r="A129" s="154" t="s">
        <v>1243</v>
      </c>
      <c r="B129" s="155" t="s">
        <v>2065</v>
      </c>
      <c r="C129" s="146">
        <v>15145831</v>
      </c>
    </row>
    <row r="130" spans="1:3">
      <c r="A130" s="154" t="s">
        <v>1244</v>
      </c>
      <c r="B130" s="155" t="s">
        <v>2064</v>
      </c>
      <c r="C130" s="146">
        <v>338418414</v>
      </c>
    </row>
    <row r="131" spans="1:3">
      <c r="A131" s="154" t="s">
        <v>1245</v>
      </c>
      <c r="B131" s="155" t="s">
        <v>2066</v>
      </c>
      <c r="C131" s="146">
        <v>73310315</v>
      </c>
    </row>
    <row r="132" spans="1:3">
      <c r="A132" s="154" t="s">
        <v>13</v>
      </c>
      <c r="B132" s="155" t="s">
        <v>3194</v>
      </c>
      <c r="C132" s="146">
        <v>108000</v>
      </c>
    </row>
    <row r="133" spans="1:3">
      <c r="A133" s="154" t="s">
        <v>1246</v>
      </c>
      <c r="B133" s="155" t="s">
        <v>1247</v>
      </c>
      <c r="C133" s="146">
        <v>127479749</v>
      </c>
    </row>
    <row r="134" spans="1:3" ht="21">
      <c r="A134" s="154" t="s">
        <v>13</v>
      </c>
      <c r="B134" s="155" t="s">
        <v>2008</v>
      </c>
      <c r="C134" s="146">
        <v>127479749</v>
      </c>
    </row>
    <row r="135" spans="1:3">
      <c r="A135" s="154" t="s">
        <v>1248</v>
      </c>
      <c r="B135" s="155" t="s">
        <v>1242</v>
      </c>
      <c r="C135" s="146">
        <v>16908218</v>
      </c>
    </row>
    <row r="136" spans="1:3">
      <c r="A136" s="154" t="s">
        <v>2067</v>
      </c>
      <c r="B136" s="155" t="s">
        <v>2068</v>
      </c>
      <c r="C136" s="146">
        <v>296916854</v>
      </c>
    </row>
    <row r="137" spans="1:3">
      <c r="A137" s="154" t="s">
        <v>2069</v>
      </c>
      <c r="B137" s="155" t="s">
        <v>2070</v>
      </c>
      <c r="C137" s="146">
        <v>288891993</v>
      </c>
    </row>
    <row r="138" spans="1:3">
      <c r="A138" s="154" t="s">
        <v>2071</v>
      </c>
      <c r="B138" s="155" t="s">
        <v>2072</v>
      </c>
      <c r="C138" s="146">
        <v>26755917</v>
      </c>
    </row>
    <row r="139" spans="1:3">
      <c r="A139" s="154" t="s">
        <v>2073</v>
      </c>
      <c r="B139" s="155" t="s">
        <v>2066</v>
      </c>
      <c r="C139" s="146">
        <v>10749746</v>
      </c>
    </row>
    <row r="140" spans="1:3">
      <c r="A140" s="154" t="s">
        <v>2074</v>
      </c>
      <c r="B140" s="155" t="s">
        <v>2066</v>
      </c>
      <c r="C140" s="146">
        <v>28008745</v>
      </c>
    </row>
    <row r="141" spans="1:3">
      <c r="A141" s="154" t="s">
        <v>2075</v>
      </c>
      <c r="B141" s="155" t="s">
        <v>2066</v>
      </c>
      <c r="C141" s="146">
        <v>10227705</v>
      </c>
    </row>
    <row r="142" spans="1:3">
      <c r="A142" s="154" t="s">
        <v>1249</v>
      </c>
      <c r="B142" s="155" t="s">
        <v>1118</v>
      </c>
      <c r="C142" s="146">
        <v>208500000</v>
      </c>
    </row>
    <row r="143" spans="1:3">
      <c r="A143" s="154" t="s">
        <v>1250</v>
      </c>
      <c r="B143" s="155" t="s">
        <v>1251</v>
      </c>
      <c r="C143" s="146">
        <v>106301311</v>
      </c>
    </row>
    <row r="144" spans="1:3">
      <c r="A144" s="154" t="s">
        <v>2076</v>
      </c>
      <c r="B144" s="155" t="s">
        <v>2077</v>
      </c>
      <c r="C144" s="146">
        <v>21743605</v>
      </c>
    </row>
    <row r="145" spans="1:3">
      <c r="A145" s="154" t="s">
        <v>1252</v>
      </c>
      <c r="B145" s="155" t="s">
        <v>1253</v>
      </c>
      <c r="C145" s="146">
        <v>230974898</v>
      </c>
    </row>
    <row r="146" spans="1:3">
      <c r="A146" s="154" t="s">
        <v>1254</v>
      </c>
      <c r="B146" s="155" t="s">
        <v>1255</v>
      </c>
      <c r="C146" s="146">
        <v>41211395</v>
      </c>
    </row>
    <row r="147" spans="1:3">
      <c r="A147" s="154" t="s">
        <v>1256</v>
      </c>
      <c r="B147" s="155" t="s">
        <v>1257</v>
      </c>
      <c r="C147" s="146">
        <v>148382221</v>
      </c>
    </row>
    <row r="148" spans="1:3" ht="21">
      <c r="A148" s="154" t="s">
        <v>1258</v>
      </c>
      <c r="B148" s="155" t="s">
        <v>2078</v>
      </c>
      <c r="C148" s="146">
        <v>7618087</v>
      </c>
    </row>
    <row r="149" spans="1:3">
      <c r="A149" s="154" t="s">
        <v>1259</v>
      </c>
      <c r="B149" s="155" t="s">
        <v>1260</v>
      </c>
      <c r="C149" s="146">
        <v>22729850</v>
      </c>
    </row>
    <row r="150" spans="1:3" ht="21">
      <c r="A150" s="154" t="s">
        <v>1261</v>
      </c>
      <c r="B150" s="155" t="s">
        <v>2079</v>
      </c>
      <c r="C150" s="146">
        <v>8474630</v>
      </c>
    </row>
    <row r="151" spans="1:3">
      <c r="A151" s="154" t="s">
        <v>13</v>
      </c>
      <c r="B151" s="155" t="s">
        <v>2016</v>
      </c>
      <c r="C151" s="146">
        <v>5671714</v>
      </c>
    </row>
    <row r="152" spans="1:3">
      <c r="A152" s="154" t="s">
        <v>1262</v>
      </c>
      <c r="B152" s="155" t="s">
        <v>2080</v>
      </c>
      <c r="C152" s="146">
        <v>1857237</v>
      </c>
    </row>
    <row r="153" spans="1:3">
      <c r="A153" s="154" t="s">
        <v>1263</v>
      </c>
      <c r="B153" s="155" t="s">
        <v>1264</v>
      </c>
      <c r="C153" s="146">
        <v>50002313</v>
      </c>
    </row>
    <row r="154" spans="1:3">
      <c r="A154" s="154" t="s">
        <v>1265</v>
      </c>
      <c r="B154" s="155" t="s">
        <v>1266</v>
      </c>
      <c r="C154" s="146">
        <v>39483029</v>
      </c>
    </row>
    <row r="155" spans="1:3">
      <c r="A155" s="154" t="s">
        <v>1267</v>
      </c>
      <c r="B155" s="155" t="s">
        <v>1450</v>
      </c>
      <c r="C155" s="146">
        <v>78489667</v>
      </c>
    </row>
    <row r="156" spans="1:3">
      <c r="A156" s="154" t="s">
        <v>1268</v>
      </c>
      <c r="B156" s="155" t="s">
        <v>1269</v>
      </c>
      <c r="C156" s="146">
        <v>201544224</v>
      </c>
    </row>
    <row r="157" spans="1:3">
      <c r="A157" s="154" t="s">
        <v>1270</v>
      </c>
      <c r="B157" s="155" t="s">
        <v>1271</v>
      </c>
      <c r="C157" s="146">
        <v>83753253</v>
      </c>
    </row>
    <row r="158" spans="1:3">
      <c r="A158" s="154" t="s">
        <v>2081</v>
      </c>
      <c r="B158" s="155" t="s">
        <v>2082</v>
      </c>
      <c r="C158" s="146">
        <v>28211406</v>
      </c>
    </row>
    <row r="159" spans="1:3">
      <c r="A159" s="154" t="s">
        <v>2083</v>
      </c>
      <c r="B159" s="155" t="s">
        <v>2084</v>
      </c>
      <c r="C159" s="146">
        <v>20631915</v>
      </c>
    </row>
    <row r="160" spans="1:3" ht="21">
      <c r="A160" s="154" t="s">
        <v>2085</v>
      </c>
      <c r="B160" s="155" t="s">
        <v>2086</v>
      </c>
      <c r="C160" s="146">
        <v>34066499</v>
      </c>
    </row>
    <row r="161" spans="1:3">
      <c r="A161" s="154" t="s">
        <v>2087</v>
      </c>
      <c r="B161" s="155" t="s">
        <v>2088</v>
      </c>
      <c r="C161" s="146">
        <v>2994585124</v>
      </c>
    </row>
    <row r="162" spans="1:3" ht="21">
      <c r="A162" s="154" t="s">
        <v>13</v>
      </c>
      <c r="B162" s="155" t="s">
        <v>2089</v>
      </c>
      <c r="C162" s="146">
        <v>866387129</v>
      </c>
    </row>
    <row r="163" spans="1:3">
      <c r="A163" s="154" t="s">
        <v>2090</v>
      </c>
      <c r="B163" s="155" t="s">
        <v>2091</v>
      </c>
      <c r="C163" s="146">
        <v>120834350</v>
      </c>
    </row>
    <row r="164" spans="1:3">
      <c r="A164" s="154" t="s">
        <v>2092</v>
      </c>
      <c r="B164" s="155" t="s">
        <v>2093</v>
      </c>
      <c r="C164" s="146">
        <v>26794873</v>
      </c>
    </row>
    <row r="165" spans="1:3">
      <c r="A165" s="154" t="s">
        <v>2094</v>
      </c>
      <c r="B165" s="155" t="s">
        <v>2095</v>
      </c>
      <c r="C165" s="146">
        <v>33996876</v>
      </c>
    </row>
    <row r="166" spans="1:3">
      <c r="A166" s="154" t="s">
        <v>2096</v>
      </c>
      <c r="B166" s="155" t="s">
        <v>1191</v>
      </c>
      <c r="C166" s="146">
        <v>18983283</v>
      </c>
    </row>
    <row r="167" spans="1:3">
      <c r="A167" s="154" t="s">
        <v>2097</v>
      </c>
      <c r="B167" s="155" t="s">
        <v>2098</v>
      </c>
      <c r="C167" s="146">
        <v>4823565</v>
      </c>
    </row>
    <row r="168" spans="1:3">
      <c r="A168" s="154" t="s">
        <v>1272</v>
      </c>
      <c r="B168" s="155" t="s">
        <v>1273</v>
      </c>
      <c r="C168" s="146">
        <v>47833582</v>
      </c>
    </row>
    <row r="169" spans="1:3">
      <c r="A169" s="154" t="s">
        <v>1274</v>
      </c>
      <c r="B169" s="155" t="s">
        <v>1103</v>
      </c>
      <c r="C169" s="146">
        <v>1029476001</v>
      </c>
    </row>
    <row r="170" spans="1:3">
      <c r="A170" s="154" t="s">
        <v>13</v>
      </c>
      <c r="B170" s="155" t="s">
        <v>2099</v>
      </c>
      <c r="C170" s="146">
        <v>16547734</v>
      </c>
    </row>
    <row r="171" spans="1:3">
      <c r="A171" s="154" t="s">
        <v>1275</v>
      </c>
      <c r="B171" s="155" t="s">
        <v>1276</v>
      </c>
      <c r="C171" s="146">
        <v>243491136</v>
      </c>
    </row>
    <row r="172" spans="1:3">
      <c r="A172" s="154" t="s">
        <v>1277</v>
      </c>
      <c r="B172" s="155" t="s">
        <v>2100</v>
      </c>
      <c r="C172" s="146">
        <v>59977859</v>
      </c>
    </row>
    <row r="173" spans="1:3">
      <c r="A173" s="154" t="s">
        <v>1279</v>
      </c>
      <c r="B173" s="155" t="s">
        <v>738</v>
      </c>
      <c r="C173" s="146">
        <v>2440795141</v>
      </c>
    </row>
    <row r="174" spans="1:3">
      <c r="A174" s="154" t="s">
        <v>13</v>
      </c>
      <c r="B174" s="155" t="s">
        <v>3196</v>
      </c>
      <c r="C174" s="146">
        <v>18050000</v>
      </c>
    </row>
    <row r="175" spans="1:3">
      <c r="A175" s="154" t="s">
        <v>13</v>
      </c>
      <c r="B175" s="155" t="s">
        <v>3197</v>
      </c>
      <c r="C175" s="146">
        <v>31000000</v>
      </c>
    </row>
    <row r="176" spans="1:3">
      <c r="A176" s="154" t="s">
        <v>13</v>
      </c>
      <c r="B176" s="155" t="s">
        <v>3198</v>
      </c>
      <c r="C176" s="146">
        <v>4474800</v>
      </c>
    </row>
    <row r="177" spans="1:3">
      <c r="A177" s="154" t="s">
        <v>13</v>
      </c>
      <c r="B177" s="155" t="s">
        <v>3199</v>
      </c>
      <c r="C177" s="146">
        <v>3356100</v>
      </c>
    </row>
    <row r="178" spans="1:3">
      <c r="A178" s="154" t="s">
        <v>13</v>
      </c>
      <c r="B178" s="155" t="s">
        <v>3200</v>
      </c>
      <c r="C178" s="146">
        <v>40464289</v>
      </c>
    </row>
    <row r="179" spans="1:3">
      <c r="A179" s="154" t="s">
        <v>13</v>
      </c>
      <c r="B179" s="155" t="s">
        <v>3201</v>
      </c>
      <c r="C179" s="146">
        <v>17149774</v>
      </c>
    </row>
    <row r="180" spans="1:3">
      <c r="A180" s="154" t="s">
        <v>13</v>
      </c>
      <c r="B180" s="155" t="s">
        <v>3202</v>
      </c>
      <c r="C180" s="146">
        <v>87760647</v>
      </c>
    </row>
    <row r="181" spans="1:3">
      <c r="A181" s="154" t="s">
        <v>2101</v>
      </c>
      <c r="B181" s="155" t="s">
        <v>1698</v>
      </c>
      <c r="C181" s="146">
        <v>495838610</v>
      </c>
    </row>
    <row r="182" spans="1:3">
      <c r="A182" s="154" t="s">
        <v>2102</v>
      </c>
      <c r="B182" s="155" t="s">
        <v>2103</v>
      </c>
      <c r="C182" s="146">
        <v>98446025</v>
      </c>
    </row>
    <row r="183" spans="1:3">
      <c r="A183" s="154" t="s">
        <v>2104</v>
      </c>
      <c r="B183" s="155" t="s">
        <v>1181</v>
      </c>
      <c r="C183" s="146">
        <v>8918744</v>
      </c>
    </row>
    <row r="184" spans="1:3">
      <c r="A184" s="154" t="s">
        <v>2105</v>
      </c>
      <c r="B184" s="155" t="s">
        <v>2106</v>
      </c>
      <c r="C184" s="146">
        <v>11828597</v>
      </c>
    </row>
    <row r="185" spans="1:3">
      <c r="A185" s="154" t="s">
        <v>1280</v>
      </c>
      <c r="B185" s="155" t="s">
        <v>2107</v>
      </c>
      <c r="C185" s="146">
        <v>320856750</v>
      </c>
    </row>
    <row r="186" spans="1:3">
      <c r="A186" s="154" t="s">
        <v>1281</v>
      </c>
      <c r="B186" s="155" t="s">
        <v>2108</v>
      </c>
      <c r="C186" s="146">
        <v>18824669</v>
      </c>
    </row>
    <row r="187" spans="1:3">
      <c r="A187" s="154" t="s">
        <v>1282</v>
      </c>
      <c r="B187" s="155" t="s">
        <v>1283</v>
      </c>
      <c r="C187" s="146">
        <v>103426761</v>
      </c>
    </row>
    <row r="188" spans="1:3">
      <c r="A188" s="154" t="s">
        <v>1284</v>
      </c>
      <c r="B188" s="155" t="s">
        <v>2109</v>
      </c>
      <c r="C188" s="146">
        <v>170366897</v>
      </c>
    </row>
    <row r="189" spans="1:3">
      <c r="A189" s="154" t="s">
        <v>1285</v>
      </c>
      <c r="B189" s="155" t="s">
        <v>2110</v>
      </c>
      <c r="C189" s="146">
        <v>154955825</v>
      </c>
    </row>
    <row r="190" spans="1:3">
      <c r="A190" s="154" t="s">
        <v>1286</v>
      </c>
      <c r="B190" s="155" t="s">
        <v>2111</v>
      </c>
      <c r="C190" s="146">
        <v>16224422</v>
      </c>
    </row>
    <row r="191" spans="1:3">
      <c r="A191" s="154" t="s">
        <v>1288</v>
      </c>
      <c r="B191" s="155" t="s">
        <v>2112</v>
      </c>
      <c r="C191" s="146">
        <v>23038986</v>
      </c>
    </row>
    <row r="192" spans="1:3">
      <c r="A192" s="154" t="s">
        <v>1289</v>
      </c>
      <c r="B192" s="155" t="s">
        <v>1290</v>
      </c>
      <c r="C192" s="146">
        <v>10323115</v>
      </c>
    </row>
    <row r="193" spans="1:3">
      <c r="A193" s="154" t="s">
        <v>1291</v>
      </c>
      <c r="B193" s="155" t="s">
        <v>2113</v>
      </c>
      <c r="C193" s="146">
        <v>60485466</v>
      </c>
    </row>
    <row r="194" spans="1:3">
      <c r="A194" s="154" t="s">
        <v>1292</v>
      </c>
      <c r="B194" s="155" t="s">
        <v>1293</v>
      </c>
      <c r="C194" s="146">
        <v>584741566</v>
      </c>
    </row>
    <row r="195" spans="1:3">
      <c r="A195" s="154" t="s">
        <v>2114</v>
      </c>
      <c r="B195" s="155" t="s">
        <v>2115</v>
      </c>
      <c r="C195" s="146">
        <v>12659208</v>
      </c>
    </row>
    <row r="196" spans="1:3">
      <c r="A196" s="154" t="s">
        <v>2116</v>
      </c>
      <c r="B196" s="155" t="s">
        <v>2117</v>
      </c>
      <c r="C196" s="146">
        <v>19181964</v>
      </c>
    </row>
    <row r="197" spans="1:3">
      <c r="A197" s="154" t="s">
        <v>2118</v>
      </c>
      <c r="B197" s="155" t="s">
        <v>2119</v>
      </c>
      <c r="C197" s="146">
        <v>94980103</v>
      </c>
    </row>
    <row r="198" spans="1:3">
      <c r="A198" s="154" t="s">
        <v>2120</v>
      </c>
      <c r="B198" s="155" t="s">
        <v>2121</v>
      </c>
      <c r="C198" s="146">
        <v>53382000</v>
      </c>
    </row>
    <row r="199" spans="1:3">
      <c r="A199" s="154" t="s">
        <v>2122</v>
      </c>
      <c r="B199" s="155" t="s">
        <v>2123</v>
      </c>
      <c r="C199" s="146">
        <v>5380383</v>
      </c>
    </row>
    <row r="200" spans="1:3">
      <c r="A200" s="154" t="s">
        <v>2124</v>
      </c>
      <c r="B200" s="155" t="s">
        <v>2125</v>
      </c>
      <c r="C200" s="146">
        <v>0</v>
      </c>
    </row>
    <row r="201" spans="1:3">
      <c r="A201" s="154" t="s">
        <v>2126</v>
      </c>
      <c r="B201" s="155" t="s">
        <v>2127</v>
      </c>
      <c r="C201" s="146">
        <v>0</v>
      </c>
    </row>
    <row r="202" spans="1:3">
      <c r="A202" s="154" t="s">
        <v>2128</v>
      </c>
      <c r="B202" s="155" t="s">
        <v>2129</v>
      </c>
      <c r="C202" s="146">
        <v>21000000</v>
      </c>
    </row>
    <row r="203" spans="1:3">
      <c r="A203" s="154" t="s">
        <v>2130</v>
      </c>
      <c r="B203" s="155" t="s">
        <v>2131</v>
      </c>
      <c r="C203" s="146">
        <v>55165800</v>
      </c>
    </row>
    <row r="204" spans="1:3">
      <c r="A204" s="154" t="s">
        <v>2132</v>
      </c>
      <c r="B204" s="155" t="s">
        <v>2133</v>
      </c>
      <c r="C204" s="146">
        <v>6300000</v>
      </c>
    </row>
    <row r="205" spans="1:3">
      <c r="A205" s="154" t="s">
        <v>2134</v>
      </c>
      <c r="B205" s="155" t="s">
        <v>2135</v>
      </c>
      <c r="C205" s="146">
        <v>37341556</v>
      </c>
    </row>
    <row r="206" spans="1:3">
      <c r="A206" s="154" t="s">
        <v>2136</v>
      </c>
      <c r="B206" s="155" t="s">
        <v>2137</v>
      </c>
      <c r="C206" s="146">
        <v>42912271</v>
      </c>
    </row>
    <row r="207" spans="1:3">
      <c r="A207" s="154" t="s">
        <v>2138</v>
      </c>
      <c r="B207" s="155" t="s">
        <v>2139</v>
      </c>
      <c r="C207" s="146">
        <v>36816872</v>
      </c>
    </row>
    <row r="208" spans="1:3">
      <c r="A208" s="154" t="s">
        <v>2140</v>
      </c>
      <c r="B208" s="155" t="s">
        <v>2141</v>
      </c>
      <c r="C208" s="146">
        <v>10612683</v>
      </c>
    </row>
    <row r="209" spans="1:3">
      <c r="A209" s="154" t="s">
        <v>2142</v>
      </c>
      <c r="B209" s="155" t="s">
        <v>2143</v>
      </c>
      <c r="C209" s="146">
        <v>36951636</v>
      </c>
    </row>
    <row r="210" spans="1:3">
      <c r="A210" s="154" t="s">
        <v>2144</v>
      </c>
      <c r="B210" s="155" t="s">
        <v>2145</v>
      </c>
      <c r="C210" s="146">
        <v>251531494</v>
      </c>
    </row>
    <row r="211" spans="1:3">
      <c r="A211" s="154" t="s">
        <v>2146</v>
      </c>
      <c r="B211" s="155" t="s">
        <v>1287</v>
      </c>
      <c r="C211" s="146">
        <v>7809304</v>
      </c>
    </row>
    <row r="212" spans="1:3">
      <c r="A212" s="154" t="s">
        <v>2147</v>
      </c>
      <c r="B212" s="155" t="s">
        <v>2148</v>
      </c>
      <c r="C212" s="146">
        <v>21888843</v>
      </c>
    </row>
    <row r="213" spans="1:3">
      <c r="A213" s="154" t="s">
        <v>2149</v>
      </c>
      <c r="B213" s="155" t="s">
        <v>2150</v>
      </c>
      <c r="C213" s="146">
        <v>5079426</v>
      </c>
    </row>
    <row r="214" spans="1:3">
      <c r="A214" s="154" t="s">
        <v>2151</v>
      </c>
      <c r="B214" s="155" t="s">
        <v>2152</v>
      </c>
      <c r="C214" s="146">
        <v>4967795</v>
      </c>
    </row>
    <row r="215" spans="1:3" ht="21">
      <c r="A215" s="154" t="s">
        <v>2153</v>
      </c>
      <c r="B215" s="155" t="s">
        <v>2154</v>
      </c>
      <c r="C215" s="146">
        <v>317084693</v>
      </c>
    </row>
    <row r="216" spans="1:3">
      <c r="A216" s="154" t="s">
        <v>2155</v>
      </c>
      <c r="B216" s="155" t="s">
        <v>2156</v>
      </c>
      <c r="C216" s="146">
        <v>53519824</v>
      </c>
    </row>
    <row r="217" spans="1:3">
      <c r="A217" s="154" t="s">
        <v>2157</v>
      </c>
      <c r="B217" s="155" t="s">
        <v>2158</v>
      </c>
      <c r="C217" s="146">
        <v>0</v>
      </c>
    </row>
    <row r="218" spans="1:3">
      <c r="A218" s="154" t="s">
        <v>2159</v>
      </c>
      <c r="B218" s="155" t="s">
        <v>2160</v>
      </c>
      <c r="C218" s="146">
        <v>0</v>
      </c>
    </row>
    <row r="219" spans="1:3">
      <c r="A219" s="154" t="s">
        <v>2161</v>
      </c>
      <c r="B219" s="155" t="s">
        <v>2162</v>
      </c>
      <c r="C219" s="146">
        <v>0</v>
      </c>
    </row>
    <row r="220" spans="1:3">
      <c r="A220" s="154" t="s">
        <v>2163</v>
      </c>
      <c r="B220" s="155" t="s">
        <v>2164</v>
      </c>
      <c r="C220" s="146">
        <v>0</v>
      </c>
    </row>
    <row r="221" spans="1:3">
      <c r="A221" s="154" t="s">
        <v>2165</v>
      </c>
      <c r="B221" s="155" t="s">
        <v>2166</v>
      </c>
      <c r="C221" s="146">
        <v>0</v>
      </c>
    </row>
    <row r="222" spans="1:3">
      <c r="A222" s="154" t="s">
        <v>2167</v>
      </c>
      <c r="B222" s="155" t="s">
        <v>2168</v>
      </c>
      <c r="C222" s="146">
        <v>4127150</v>
      </c>
    </row>
    <row r="223" spans="1:3">
      <c r="A223" s="154" t="s">
        <v>2169</v>
      </c>
      <c r="B223" s="155" t="s">
        <v>2170</v>
      </c>
      <c r="C223" s="146">
        <v>44824580</v>
      </c>
    </row>
    <row r="224" spans="1:3" ht="21">
      <c r="A224" s="154" t="s">
        <v>2171</v>
      </c>
      <c r="B224" s="155" t="s">
        <v>2172</v>
      </c>
      <c r="C224" s="146">
        <v>33000000</v>
      </c>
    </row>
    <row r="225" spans="1:3">
      <c r="A225" s="154" t="s">
        <v>2173</v>
      </c>
      <c r="B225" s="155" t="s">
        <v>2174</v>
      </c>
      <c r="C225" s="146">
        <v>9489025</v>
      </c>
    </row>
    <row r="226" spans="1:3">
      <c r="A226" s="154" t="s">
        <v>2175</v>
      </c>
      <c r="B226" s="155" t="s">
        <v>2176</v>
      </c>
      <c r="C226" s="146">
        <v>13441099</v>
      </c>
    </row>
    <row r="227" spans="1:3">
      <c r="A227" s="154" t="s">
        <v>2177</v>
      </c>
      <c r="B227" s="155" t="s">
        <v>2178</v>
      </c>
      <c r="C227" s="146">
        <v>140124</v>
      </c>
    </row>
    <row r="228" spans="1:3" ht="21">
      <c r="A228" s="154" t="s">
        <v>13</v>
      </c>
      <c r="B228" s="155" t="s">
        <v>2006</v>
      </c>
      <c r="C228" s="146">
        <v>140124</v>
      </c>
    </row>
    <row r="229" spans="1:3">
      <c r="A229" s="154" t="s">
        <v>2179</v>
      </c>
      <c r="B229" s="155" t="s">
        <v>2180</v>
      </c>
      <c r="C229" s="146">
        <v>20101148</v>
      </c>
    </row>
    <row r="230" spans="1:3">
      <c r="A230" s="154" t="s">
        <v>2181</v>
      </c>
      <c r="B230" s="155" t="s">
        <v>2182</v>
      </c>
      <c r="C230" s="146">
        <v>762425552</v>
      </c>
    </row>
    <row r="231" spans="1:3">
      <c r="A231" s="154" t="s">
        <v>2183</v>
      </c>
      <c r="B231" s="155" t="s">
        <v>2184</v>
      </c>
      <c r="C231" s="146">
        <v>35070000</v>
      </c>
    </row>
    <row r="232" spans="1:3">
      <c r="A232" s="154" t="s">
        <v>2185</v>
      </c>
      <c r="B232" s="155" t="s">
        <v>2186</v>
      </c>
      <c r="C232" s="146">
        <v>1321932</v>
      </c>
    </row>
    <row r="233" spans="1:3">
      <c r="A233" s="154" t="s">
        <v>2187</v>
      </c>
      <c r="B233" s="155" t="s">
        <v>2188</v>
      </c>
      <c r="C233" s="146">
        <v>0</v>
      </c>
    </row>
    <row r="234" spans="1:3">
      <c r="A234" s="154" t="s">
        <v>2189</v>
      </c>
      <c r="B234" s="155" t="s">
        <v>2190</v>
      </c>
      <c r="C234" s="146">
        <v>0</v>
      </c>
    </row>
    <row r="235" spans="1:3">
      <c r="A235" s="154" t="s">
        <v>2191</v>
      </c>
      <c r="B235" s="155" t="s">
        <v>2192</v>
      </c>
      <c r="C235" s="146">
        <v>58553032</v>
      </c>
    </row>
    <row r="236" spans="1:3">
      <c r="A236" s="154" t="s">
        <v>2193</v>
      </c>
      <c r="B236" s="155" t="s">
        <v>2194</v>
      </c>
      <c r="C236" s="146">
        <v>2036639</v>
      </c>
    </row>
    <row r="237" spans="1:3">
      <c r="A237" s="147" t="s">
        <v>13</v>
      </c>
      <c r="B237" s="147" t="s">
        <v>12</v>
      </c>
      <c r="C237" s="147" t="s">
        <v>13</v>
      </c>
    </row>
    <row r="238" spans="1:3" ht="0" hidden="1" customHeight="1"/>
  </sheetData>
  <mergeCells count="5">
    <mergeCell ref="A1:C1"/>
    <mergeCell ref="A2:C2"/>
    <mergeCell ref="A3:C3"/>
    <mergeCell ref="A4:C4"/>
    <mergeCell ref="A5:B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B41EA-4EDA-40D6-B2F3-AC8456778F92}">
  <dimension ref="A1:B427"/>
  <sheetViews>
    <sheetView workbookViewId="0">
      <selection activeCell="A427" sqref="A1:B427"/>
    </sheetView>
  </sheetViews>
  <sheetFormatPr baseColWidth="10" defaultRowHeight="14.5"/>
  <cols>
    <col min="1" max="1" width="70.7265625" style="139" customWidth="1"/>
    <col min="2" max="2" width="16.1796875" style="139" customWidth="1"/>
    <col min="3" max="3" width="0" style="139" hidden="1" customWidth="1"/>
    <col min="4" max="16384" width="10.90625" style="139"/>
  </cols>
  <sheetData>
    <row r="1" spans="1:2" ht="14.15" customHeight="1">
      <c r="A1" s="175" t="s">
        <v>0</v>
      </c>
      <c r="B1" s="170"/>
    </row>
    <row r="2" spans="1:2" ht="14.25" customHeight="1">
      <c r="A2" s="176" t="s">
        <v>1</v>
      </c>
      <c r="B2" s="172"/>
    </row>
    <row r="3" spans="1:2" ht="14.15" customHeight="1">
      <c r="A3" s="176" t="s">
        <v>1458</v>
      </c>
      <c r="B3" s="172"/>
    </row>
    <row r="4" spans="1:2" ht="14.25" customHeight="1">
      <c r="A4" s="176" t="s">
        <v>2195</v>
      </c>
      <c r="B4" s="172"/>
    </row>
    <row r="5" spans="1:2" ht="14.15" customHeight="1">
      <c r="A5" s="177" t="s">
        <v>1789</v>
      </c>
      <c r="B5" s="174"/>
    </row>
    <row r="6" spans="1:2">
      <c r="A6" s="140" t="s">
        <v>4</v>
      </c>
      <c r="B6" s="140" t="s">
        <v>5</v>
      </c>
    </row>
    <row r="7" spans="1:2">
      <c r="A7" s="140" t="s">
        <v>6</v>
      </c>
      <c r="B7" s="141">
        <v>51473800044</v>
      </c>
    </row>
    <row r="8" spans="1:2">
      <c r="A8" s="142" t="s">
        <v>1294</v>
      </c>
      <c r="B8" s="146">
        <v>16941829277</v>
      </c>
    </row>
    <row r="9" spans="1:2">
      <c r="A9" s="156" t="s">
        <v>2196</v>
      </c>
      <c r="B9" s="146">
        <v>820863961</v>
      </c>
    </row>
    <row r="10" spans="1:2">
      <c r="A10" s="144" t="s">
        <v>2197</v>
      </c>
      <c r="B10" s="146">
        <v>584454403</v>
      </c>
    </row>
    <row r="11" spans="1:2">
      <c r="A11" s="157" t="s">
        <v>2198</v>
      </c>
      <c r="B11" s="146">
        <v>49772272</v>
      </c>
    </row>
    <row r="12" spans="1:2">
      <c r="A12" s="158" t="s">
        <v>2199</v>
      </c>
      <c r="B12" s="146">
        <v>49772272</v>
      </c>
    </row>
    <row r="13" spans="1:2">
      <c r="A13" s="157" t="s">
        <v>2200</v>
      </c>
      <c r="B13" s="146">
        <v>175000</v>
      </c>
    </row>
    <row r="14" spans="1:2">
      <c r="A14" s="158" t="s">
        <v>108</v>
      </c>
      <c r="B14" s="146">
        <v>175000</v>
      </c>
    </row>
    <row r="15" spans="1:2">
      <c r="A15" s="157" t="s">
        <v>2201</v>
      </c>
      <c r="B15" s="146">
        <v>293378524</v>
      </c>
    </row>
    <row r="16" spans="1:2">
      <c r="A16" s="158" t="s">
        <v>2202</v>
      </c>
      <c r="B16" s="146">
        <v>283150819</v>
      </c>
    </row>
    <row r="17" spans="1:2">
      <c r="A17" s="158" t="s">
        <v>2203</v>
      </c>
      <c r="B17" s="146">
        <v>10227705</v>
      </c>
    </row>
    <row r="18" spans="1:2">
      <c r="A18" s="157" t="s">
        <v>2204</v>
      </c>
      <c r="B18" s="146">
        <v>241128607</v>
      </c>
    </row>
    <row r="19" spans="1:2">
      <c r="A19" s="158" t="s">
        <v>106</v>
      </c>
      <c r="B19" s="146">
        <v>241128607</v>
      </c>
    </row>
    <row r="20" spans="1:2">
      <c r="A20" s="144" t="s">
        <v>2205</v>
      </c>
      <c r="B20" s="146">
        <v>236409558</v>
      </c>
    </row>
    <row r="21" spans="1:2">
      <c r="A21" s="157" t="s">
        <v>2200</v>
      </c>
      <c r="B21" s="146">
        <v>217556109</v>
      </c>
    </row>
    <row r="22" spans="1:2">
      <c r="A22" s="158" t="s">
        <v>108</v>
      </c>
      <c r="B22" s="146">
        <v>217556109</v>
      </c>
    </row>
    <row r="23" spans="1:2">
      <c r="A23" s="157" t="s">
        <v>2201</v>
      </c>
      <c r="B23" s="146">
        <v>16490920</v>
      </c>
    </row>
    <row r="24" spans="1:2">
      <c r="A24" s="158" t="s">
        <v>2202</v>
      </c>
      <c r="B24" s="146">
        <v>5741174</v>
      </c>
    </row>
    <row r="25" spans="1:2">
      <c r="A25" s="158" t="s">
        <v>2206</v>
      </c>
      <c r="B25" s="146">
        <v>10749746</v>
      </c>
    </row>
    <row r="26" spans="1:2">
      <c r="A26" s="157" t="s">
        <v>2204</v>
      </c>
      <c r="B26" s="146">
        <v>2362529</v>
      </c>
    </row>
    <row r="27" spans="1:2">
      <c r="A27" s="158" t="s">
        <v>106</v>
      </c>
      <c r="B27" s="146">
        <v>2362529</v>
      </c>
    </row>
    <row r="28" spans="1:2">
      <c r="A28" s="156" t="s">
        <v>2207</v>
      </c>
      <c r="B28" s="146">
        <v>2992683689</v>
      </c>
    </row>
    <row r="29" spans="1:2">
      <c r="A29" s="144" t="s">
        <v>2208</v>
      </c>
      <c r="B29" s="146">
        <v>1181586136</v>
      </c>
    </row>
    <row r="30" spans="1:2">
      <c r="A30" s="157" t="s">
        <v>2198</v>
      </c>
      <c r="B30" s="146">
        <v>108446000</v>
      </c>
    </row>
    <row r="31" spans="1:2">
      <c r="A31" s="158" t="s">
        <v>2209</v>
      </c>
      <c r="B31" s="146">
        <v>25201917</v>
      </c>
    </row>
    <row r="32" spans="1:2">
      <c r="A32" s="158" t="s">
        <v>2210</v>
      </c>
      <c r="B32" s="146">
        <v>83244083</v>
      </c>
    </row>
    <row r="33" spans="1:2">
      <c r="A33" s="157" t="s">
        <v>2201</v>
      </c>
      <c r="B33" s="146">
        <v>43664135</v>
      </c>
    </row>
    <row r="34" spans="1:2">
      <c r="A34" s="158" t="s">
        <v>2211</v>
      </c>
      <c r="B34" s="146">
        <v>16908218</v>
      </c>
    </row>
    <row r="35" spans="1:2">
      <c r="A35" s="158" t="s">
        <v>2807</v>
      </c>
      <c r="B35" s="146">
        <v>26755917</v>
      </c>
    </row>
    <row r="36" spans="1:2">
      <c r="A36" s="157" t="s">
        <v>2204</v>
      </c>
      <c r="B36" s="146">
        <v>1029476001</v>
      </c>
    </row>
    <row r="37" spans="1:2">
      <c r="A37" s="158" t="s">
        <v>111</v>
      </c>
      <c r="B37" s="146">
        <v>1029476001</v>
      </c>
    </row>
    <row r="38" spans="1:2">
      <c r="A38" s="144" t="s">
        <v>2212</v>
      </c>
      <c r="B38" s="146">
        <v>1735255226</v>
      </c>
    </row>
    <row r="39" spans="1:2">
      <c r="A39" s="157" t="s">
        <v>2198</v>
      </c>
      <c r="B39" s="146">
        <v>1348282085</v>
      </c>
    </row>
    <row r="40" spans="1:2">
      <c r="A40" s="158" t="s">
        <v>115</v>
      </c>
      <c r="B40" s="146">
        <v>33258538</v>
      </c>
    </row>
    <row r="41" spans="1:2">
      <c r="A41" s="158" t="s">
        <v>122</v>
      </c>
      <c r="B41" s="146">
        <v>1315023547</v>
      </c>
    </row>
    <row r="42" spans="1:2">
      <c r="A42" s="157" t="s">
        <v>2213</v>
      </c>
      <c r="B42" s="146">
        <v>48554727</v>
      </c>
    </row>
    <row r="43" spans="1:2">
      <c r="A43" s="158" t="s">
        <v>2214</v>
      </c>
      <c r="B43" s="146">
        <v>48554727</v>
      </c>
    </row>
    <row r="44" spans="1:2">
      <c r="A44" s="157" t="s">
        <v>2201</v>
      </c>
      <c r="B44" s="146">
        <v>338418414</v>
      </c>
    </row>
    <row r="45" spans="1:2">
      <c r="A45" s="158" t="s">
        <v>2215</v>
      </c>
      <c r="B45" s="146">
        <v>338418414</v>
      </c>
    </row>
    <row r="46" spans="1:2">
      <c r="A46" s="144" t="s">
        <v>2216</v>
      </c>
      <c r="B46" s="146">
        <v>75842327</v>
      </c>
    </row>
    <row r="47" spans="1:2">
      <c r="A47" s="157" t="s">
        <v>2201</v>
      </c>
      <c r="B47" s="146">
        <v>28008745</v>
      </c>
    </row>
    <row r="48" spans="1:2">
      <c r="A48" s="158" t="s">
        <v>2217</v>
      </c>
      <c r="B48" s="146">
        <v>28008745</v>
      </c>
    </row>
    <row r="49" spans="1:2">
      <c r="A49" s="157" t="s">
        <v>2204</v>
      </c>
      <c r="B49" s="146">
        <v>47833582</v>
      </c>
    </row>
    <row r="50" spans="1:2">
      <c r="A50" s="158" t="s">
        <v>2218</v>
      </c>
      <c r="B50" s="146">
        <v>47833582</v>
      </c>
    </row>
    <row r="51" spans="1:2">
      <c r="A51" s="156" t="s">
        <v>2219</v>
      </c>
      <c r="B51" s="146">
        <v>1036154517</v>
      </c>
    </row>
    <row r="52" spans="1:2">
      <c r="A52" s="144" t="s">
        <v>2220</v>
      </c>
      <c r="B52" s="146">
        <v>66277902</v>
      </c>
    </row>
    <row r="53" spans="1:2">
      <c r="A53" s="157" t="s">
        <v>2221</v>
      </c>
      <c r="B53" s="146">
        <v>66277902</v>
      </c>
    </row>
    <row r="54" spans="1:2">
      <c r="A54" s="158" t="s">
        <v>2222</v>
      </c>
      <c r="B54" s="146">
        <v>39483029</v>
      </c>
    </row>
    <row r="55" spans="1:2">
      <c r="A55" s="158" t="s">
        <v>2223</v>
      </c>
      <c r="B55" s="146">
        <v>26794873</v>
      </c>
    </row>
    <row r="56" spans="1:2">
      <c r="A56" s="144" t="s">
        <v>2224</v>
      </c>
      <c r="B56" s="146">
        <v>247270527</v>
      </c>
    </row>
    <row r="57" spans="1:2">
      <c r="A57" s="157" t="s">
        <v>2198</v>
      </c>
      <c r="B57" s="146">
        <v>58044360</v>
      </c>
    </row>
    <row r="58" spans="1:2">
      <c r="A58" s="158" t="s">
        <v>39</v>
      </c>
      <c r="B58" s="146">
        <v>15871203</v>
      </c>
    </row>
    <row r="59" spans="1:2">
      <c r="A59" s="158" t="s">
        <v>2225</v>
      </c>
      <c r="B59" s="146">
        <v>36648889</v>
      </c>
    </row>
    <row r="60" spans="1:2">
      <c r="A60" s="158" t="s">
        <v>2226</v>
      </c>
      <c r="B60" s="146">
        <v>5524268</v>
      </c>
    </row>
    <row r="61" spans="1:2">
      <c r="A61" s="157" t="s">
        <v>2227</v>
      </c>
      <c r="B61" s="146">
        <v>4989833</v>
      </c>
    </row>
    <row r="62" spans="1:2">
      <c r="A62" s="158" t="s">
        <v>2228</v>
      </c>
      <c r="B62" s="146">
        <v>4989833</v>
      </c>
    </row>
    <row r="63" spans="1:2">
      <c r="A63" s="157" t="s">
        <v>2221</v>
      </c>
      <c r="B63" s="146">
        <v>184236334</v>
      </c>
    </row>
    <row r="64" spans="1:2">
      <c r="A64" s="158" t="s">
        <v>40</v>
      </c>
      <c r="B64" s="146">
        <v>148382221</v>
      </c>
    </row>
    <row r="65" spans="1:2">
      <c r="A65" s="158" t="s">
        <v>2229</v>
      </c>
      <c r="B65" s="146">
        <v>1857237</v>
      </c>
    </row>
    <row r="66" spans="1:2">
      <c r="A66" s="158" t="s">
        <v>2230</v>
      </c>
      <c r="B66" s="146">
        <v>33996876</v>
      </c>
    </row>
    <row r="67" spans="1:2">
      <c r="A67" s="144" t="s">
        <v>2231</v>
      </c>
      <c r="B67" s="146">
        <v>208500000</v>
      </c>
    </row>
    <row r="68" spans="1:2">
      <c r="A68" s="157" t="s">
        <v>2232</v>
      </c>
      <c r="B68" s="146">
        <v>208500000</v>
      </c>
    </row>
    <row r="69" spans="1:2">
      <c r="A69" s="158" t="s">
        <v>2233</v>
      </c>
      <c r="B69" s="146">
        <v>208500000</v>
      </c>
    </row>
    <row r="70" spans="1:2">
      <c r="A70" s="144" t="s">
        <v>2234</v>
      </c>
      <c r="B70" s="146">
        <v>128044916</v>
      </c>
    </row>
    <row r="71" spans="1:2">
      <c r="A71" s="157" t="s">
        <v>2235</v>
      </c>
      <c r="B71" s="146">
        <v>128044916</v>
      </c>
    </row>
    <row r="72" spans="1:2">
      <c r="A72" s="158" t="s">
        <v>49</v>
      </c>
      <c r="B72" s="146">
        <v>106301311</v>
      </c>
    </row>
    <row r="73" spans="1:2">
      <c r="A73" s="158" t="s">
        <v>2236</v>
      </c>
      <c r="B73" s="146">
        <v>21743605</v>
      </c>
    </row>
    <row r="74" spans="1:2">
      <c r="A74" s="144" t="s">
        <v>2237</v>
      </c>
      <c r="B74" s="146">
        <v>126008828</v>
      </c>
    </row>
    <row r="75" spans="1:2">
      <c r="A75" s="157" t="s">
        <v>2198</v>
      </c>
      <c r="B75" s="146">
        <v>39786753</v>
      </c>
    </row>
    <row r="76" spans="1:2">
      <c r="A76" s="158" t="s">
        <v>2238</v>
      </c>
      <c r="B76" s="146">
        <v>39786753</v>
      </c>
    </row>
    <row r="77" spans="1:2">
      <c r="A77" s="157" t="s">
        <v>2201</v>
      </c>
      <c r="B77" s="146">
        <v>7732408</v>
      </c>
    </row>
    <row r="78" spans="1:2">
      <c r="A78" s="158" t="s">
        <v>2239</v>
      </c>
      <c r="B78" s="146">
        <v>7732408</v>
      </c>
    </row>
    <row r="79" spans="1:2">
      <c r="A79" s="157" t="s">
        <v>2221</v>
      </c>
      <c r="B79" s="146">
        <v>78489667</v>
      </c>
    </row>
    <row r="80" spans="1:2">
      <c r="A80" s="158" t="s">
        <v>2240</v>
      </c>
      <c r="B80" s="146">
        <v>78489667</v>
      </c>
    </row>
    <row r="81" spans="1:2">
      <c r="A81" s="144" t="s">
        <v>2241</v>
      </c>
      <c r="B81" s="146">
        <v>187160307</v>
      </c>
    </row>
    <row r="82" spans="1:2">
      <c r="A82" s="157" t="s">
        <v>2198</v>
      </c>
      <c r="B82" s="146">
        <v>113849992</v>
      </c>
    </row>
    <row r="83" spans="1:2">
      <c r="A83" s="158" t="s">
        <v>2242</v>
      </c>
      <c r="B83" s="146">
        <v>113849992</v>
      </c>
    </row>
    <row r="84" spans="1:2">
      <c r="A84" s="157" t="s">
        <v>2201</v>
      </c>
      <c r="B84" s="146">
        <v>73310315</v>
      </c>
    </row>
    <row r="85" spans="1:2">
      <c r="A85" s="158" t="s">
        <v>2243</v>
      </c>
      <c r="B85" s="146">
        <v>73310315</v>
      </c>
    </row>
    <row r="86" spans="1:2">
      <c r="A86" s="144" t="s">
        <v>2244</v>
      </c>
      <c r="B86" s="146">
        <v>47230444</v>
      </c>
    </row>
    <row r="87" spans="1:2">
      <c r="A87" s="157" t="s">
        <v>2198</v>
      </c>
      <c r="B87" s="146">
        <v>34571236</v>
      </c>
    </row>
    <row r="88" spans="1:2">
      <c r="A88" s="158" t="s">
        <v>39</v>
      </c>
      <c r="B88" s="146">
        <v>34571236</v>
      </c>
    </row>
    <row r="89" spans="1:2">
      <c r="A89" s="157" t="s">
        <v>2245</v>
      </c>
      <c r="B89" s="146">
        <v>12659208</v>
      </c>
    </row>
    <row r="90" spans="1:2">
      <c r="A90" s="158" t="s">
        <v>2246</v>
      </c>
      <c r="B90" s="146">
        <v>12659208</v>
      </c>
    </row>
    <row r="91" spans="1:2">
      <c r="A91" s="144" t="s">
        <v>2247</v>
      </c>
      <c r="B91" s="146">
        <v>25661593</v>
      </c>
    </row>
    <row r="92" spans="1:2">
      <c r="A92" s="157" t="s">
        <v>2198</v>
      </c>
      <c r="B92" s="146">
        <v>16742849</v>
      </c>
    </row>
    <row r="93" spans="1:2">
      <c r="A93" s="158" t="s">
        <v>39</v>
      </c>
      <c r="B93" s="146">
        <v>7324043</v>
      </c>
    </row>
    <row r="94" spans="1:2">
      <c r="A94" s="158" t="s">
        <v>2248</v>
      </c>
      <c r="B94" s="146">
        <v>9418806</v>
      </c>
    </row>
    <row r="95" spans="1:2">
      <c r="A95" s="157" t="s">
        <v>2204</v>
      </c>
      <c r="B95" s="146">
        <v>8918744</v>
      </c>
    </row>
    <row r="96" spans="1:2">
      <c r="A96" s="158" t="s">
        <v>2249</v>
      </c>
      <c r="B96" s="146">
        <v>8918744</v>
      </c>
    </row>
    <row r="97" spans="1:2">
      <c r="A97" s="156" t="s">
        <v>2250</v>
      </c>
      <c r="B97" s="146">
        <v>4774655749</v>
      </c>
    </row>
    <row r="98" spans="1:2">
      <c r="A98" s="144" t="s">
        <v>2251</v>
      </c>
      <c r="B98" s="146">
        <v>358225932</v>
      </c>
    </row>
    <row r="99" spans="1:2">
      <c r="A99" s="157" t="s">
        <v>2227</v>
      </c>
      <c r="B99" s="146">
        <v>8013761</v>
      </c>
    </row>
    <row r="100" spans="1:2">
      <c r="A100" s="158" t="s">
        <v>2252</v>
      </c>
      <c r="B100" s="146">
        <v>8013761</v>
      </c>
    </row>
    <row r="101" spans="1:2">
      <c r="A101" s="157" t="s">
        <v>2200</v>
      </c>
      <c r="B101" s="146">
        <v>8558420</v>
      </c>
    </row>
    <row r="102" spans="1:2">
      <c r="A102" s="158" t="s">
        <v>2253</v>
      </c>
      <c r="B102" s="146">
        <v>8558420</v>
      </c>
    </row>
    <row r="103" spans="1:2">
      <c r="A103" s="157" t="s">
        <v>2221</v>
      </c>
      <c r="B103" s="146">
        <v>201544224</v>
      </c>
    </row>
    <row r="104" spans="1:2">
      <c r="A104" s="158" t="s">
        <v>43</v>
      </c>
      <c r="B104" s="146">
        <v>201544224</v>
      </c>
    </row>
    <row r="105" spans="1:2">
      <c r="A105" s="157" t="s">
        <v>2204</v>
      </c>
      <c r="B105" s="146">
        <v>140109527</v>
      </c>
    </row>
    <row r="106" spans="1:2">
      <c r="A106" s="158" t="s">
        <v>2254</v>
      </c>
      <c r="B106" s="146">
        <v>140109527</v>
      </c>
    </row>
    <row r="107" spans="1:2">
      <c r="A107" s="144" t="s">
        <v>2255</v>
      </c>
      <c r="B107" s="146">
        <v>4416429817</v>
      </c>
    </row>
    <row r="108" spans="1:2">
      <c r="A108" s="157" t="s">
        <v>2256</v>
      </c>
      <c r="B108" s="146">
        <v>15551094</v>
      </c>
    </row>
    <row r="109" spans="1:2">
      <c r="A109" s="158" t="s">
        <v>2257</v>
      </c>
      <c r="B109" s="146">
        <v>15551094</v>
      </c>
    </row>
    <row r="110" spans="1:2">
      <c r="A110" s="157" t="s">
        <v>2198</v>
      </c>
      <c r="B110" s="146">
        <v>1068777747</v>
      </c>
    </row>
    <row r="111" spans="1:2">
      <c r="A111" s="158" t="s">
        <v>2258</v>
      </c>
      <c r="B111" s="146">
        <v>1059627856</v>
      </c>
    </row>
    <row r="112" spans="1:2">
      <c r="A112" s="158" t="s">
        <v>2259</v>
      </c>
      <c r="B112" s="146">
        <v>9149891</v>
      </c>
    </row>
    <row r="113" spans="1:2">
      <c r="A113" s="157" t="s">
        <v>2213</v>
      </c>
      <c r="B113" s="146">
        <v>927030194</v>
      </c>
    </row>
    <row r="114" spans="1:2">
      <c r="A114" s="158" t="s">
        <v>2260</v>
      </c>
      <c r="B114" s="146">
        <v>927030194</v>
      </c>
    </row>
    <row r="115" spans="1:2">
      <c r="A115" s="157" t="s">
        <v>2221</v>
      </c>
      <c r="B115" s="146">
        <v>104385168</v>
      </c>
    </row>
    <row r="116" spans="1:2">
      <c r="A116" s="158" t="s">
        <v>2261</v>
      </c>
      <c r="B116" s="146">
        <v>83753253</v>
      </c>
    </row>
    <row r="117" spans="1:2">
      <c r="A117" s="158" t="s">
        <v>2262</v>
      </c>
      <c r="B117" s="146">
        <v>20631915</v>
      </c>
    </row>
    <row r="118" spans="1:2">
      <c r="A118" s="157" t="s">
        <v>2204</v>
      </c>
      <c r="B118" s="146">
        <v>2300685614</v>
      </c>
    </row>
    <row r="119" spans="1:2">
      <c r="A119" s="158" t="s">
        <v>2254</v>
      </c>
      <c r="B119" s="146">
        <v>2300685614</v>
      </c>
    </row>
    <row r="120" spans="1:2">
      <c r="A120" s="156" t="s">
        <v>3203</v>
      </c>
      <c r="B120" s="146">
        <v>3991219495</v>
      </c>
    </row>
    <row r="121" spans="1:2">
      <c r="A121" s="144" t="s">
        <v>2264</v>
      </c>
      <c r="B121" s="146">
        <v>54373188</v>
      </c>
    </row>
    <row r="122" spans="1:2">
      <c r="A122" s="157" t="s">
        <v>2198</v>
      </c>
      <c r="B122" s="146">
        <v>54373188</v>
      </c>
    </row>
    <row r="123" spans="1:2">
      <c r="A123" s="158" t="s">
        <v>58</v>
      </c>
      <c r="B123" s="146">
        <v>54373188</v>
      </c>
    </row>
    <row r="124" spans="1:2">
      <c r="A124" s="144" t="s">
        <v>2265</v>
      </c>
      <c r="B124" s="146">
        <v>60610844</v>
      </c>
    </row>
    <row r="125" spans="1:2">
      <c r="A125" s="157" t="s">
        <v>2227</v>
      </c>
      <c r="B125" s="146">
        <v>10608531</v>
      </c>
    </row>
    <row r="126" spans="1:2">
      <c r="A126" s="158" t="s">
        <v>2266</v>
      </c>
      <c r="B126" s="146">
        <v>10608531</v>
      </c>
    </row>
    <row r="127" spans="1:2">
      <c r="A127" s="157" t="s">
        <v>2221</v>
      </c>
      <c r="B127" s="146">
        <v>50002313</v>
      </c>
    </row>
    <row r="128" spans="1:2">
      <c r="A128" s="158" t="s">
        <v>2267</v>
      </c>
      <c r="B128" s="146">
        <v>50002313</v>
      </c>
    </row>
    <row r="129" spans="1:2">
      <c r="A129" s="144" t="s">
        <v>2268</v>
      </c>
      <c r="B129" s="146">
        <v>3836996201</v>
      </c>
    </row>
    <row r="130" spans="1:2">
      <c r="A130" s="157" t="s">
        <v>2198</v>
      </c>
      <c r="B130" s="146">
        <v>3795521571</v>
      </c>
    </row>
    <row r="131" spans="1:2">
      <c r="A131" s="158" t="s">
        <v>58</v>
      </c>
      <c r="B131" s="146">
        <v>3236920675</v>
      </c>
    </row>
    <row r="132" spans="1:2">
      <c r="A132" s="158" t="s">
        <v>59</v>
      </c>
      <c r="B132" s="146">
        <v>433100613</v>
      </c>
    </row>
    <row r="133" spans="1:2">
      <c r="A133" s="158" t="s">
        <v>132</v>
      </c>
      <c r="B133" s="146">
        <v>125500283</v>
      </c>
    </row>
    <row r="134" spans="1:2">
      <c r="A134" s="157" t="s">
        <v>2221</v>
      </c>
      <c r="B134" s="146">
        <v>8474630</v>
      </c>
    </row>
    <row r="135" spans="1:2" ht="21">
      <c r="A135" s="158" t="s">
        <v>2269</v>
      </c>
      <c r="B135" s="146">
        <v>8474630</v>
      </c>
    </row>
    <row r="136" spans="1:2">
      <c r="A136" s="157" t="s">
        <v>2245</v>
      </c>
      <c r="B136" s="146">
        <v>33000000</v>
      </c>
    </row>
    <row r="137" spans="1:2" ht="21">
      <c r="A137" s="158" t="s">
        <v>2270</v>
      </c>
      <c r="B137" s="146">
        <v>33000000</v>
      </c>
    </row>
    <row r="138" spans="1:2">
      <c r="A138" s="144" t="s">
        <v>2271</v>
      </c>
      <c r="B138" s="146">
        <v>39239262</v>
      </c>
    </row>
    <row r="139" spans="1:2">
      <c r="A139" s="157" t="s">
        <v>2200</v>
      </c>
      <c r="B139" s="146">
        <v>39239262</v>
      </c>
    </row>
    <row r="140" spans="1:2">
      <c r="A140" s="158" t="s">
        <v>2272</v>
      </c>
      <c r="B140" s="146">
        <v>39239262</v>
      </c>
    </row>
    <row r="141" spans="1:2">
      <c r="A141" s="156" t="s">
        <v>2273</v>
      </c>
      <c r="B141" s="146">
        <v>3326251866</v>
      </c>
    </row>
    <row r="142" spans="1:2">
      <c r="A142" s="144" t="s">
        <v>2274</v>
      </c>
      <c r="B142" s="146">
        <v>797922992</v>
      </c>
    </row>
    <row r="143" spans="1:2">
      <c r="A143" s="157" t="s">
        <v>2201</v>
      </c>
      <c r="B143" s="146">
        <v>797922992</v>
      </c>
    </row>
    <row r="144" spans="1:2">
      <c r="A144" s="158" t="s">
        <v>2239</v>
      </c>
      <c r="B144" s="146">
        <v>501006138</v>
      </c>
    </row>
    <row r="145" spans="1:2">
      <c r="A145" s="158" t="s">
        <v>2275</v>
      </c>
      <c r="B145" s="146">
        <v>296916854</v>
      </c>
    </row>
    <row r="146" spans="1:2">
      <c r="A146" s="144" t="s">
        <v>2276</v>
      </c>
      <c r="B146" s="146">
        <v>21100134</v>
      </c>
    </row>
    <row r="147" spans="1:2">
      <c r="A147" s="157" t="s">
        <v>2201</v>
      </c>
      <c r="B147" s="146">
        <v>21100134</v>
      </c>
    </row>
    <row r="148" spans="1:2">
      <c r="A148" s="158" t="s">
        <v>2239</v>
      </c>
      <c r="B148" s="146">
        <v>21100134</v>
      </c>
    </row>
    <row r="149" spans="1:2">
      <c r="A149" s="144" t="s">
        <v>2277</v>
      </c>
      <c r="B149" s="146">
        <v>279688720</v>
      </c>
    </row>
    <row r="150" spans="1:2">
      <c r="A150" s="157" t="s">
        <v>2227</v>
      </c>
      <c r="B150" s="146">
        <v>230714281</v>
      </c>
    </row>
    <row r="151" spans="1:2">
      <c r="A151" s="158" t="s">
        <v>113</v>
      </c>
      <c r="B151" s="146">
        <v>83273478</v>
      </c>
    </row>
    <row r="152" spans="1:2">
      <c r="A152" s="158" t="s">
        <v>2278</v>
      </c>
      <c r="B152" s="146">
        <v>147440803</v>
      </c>
    </row>
    <row r="153" spans="1:2">
      <c r="A153" s="157" t="s">
        <v>2201</v>
      </c>
      <c r="B153" s="146">
        <v>48974439</v>
      </c>
    </row>
    <row r="154" spans="1:2">
      <c r="A154" s="158" t="s">
        <v>2239</v>
      </c>
      <c r="B154" s="146">
        <v>48974439</v>
      </c>
    </row>
    <row r="155" spans="1:2">
      <c r="A155" s="144" t="s">
        <v>2279</v>
      </c>
      <c r="B155" s="146">
        <v>63851179</v>
      </c>
    </row>
    <row r="156" spans="1:2">
      <c r="A156" s="157" t="s">
        <v>2198</v>
      </c>
      <c r="B156" s="146">
        <v>4526283</v>
      </c>
    </row>
    <row r="157" spans="1:2">
      <c r="A157" s="158" t="s">
        <v>120</v>
      </c>
      <c r="B157" s="146">
        <v>4526283</v>
      </c>
    </row>
    <row r="158" spans="1:2">
      <c r="A158" s="157" t="s">
        <v>2201</v>
      </c>
      <c r="B158" s="146">
        <v>25258397</v>
      </c>
    </row>
    <row r="159" spans="1:2">
      <c r="A159" s="158" t="s">
        <v>2239</v>
      </c>
      <c r="B159" s="146">
        <v>10112566</v>
      </c>
    </row>
    <row r="160" spans="1:2">
      <c r="A160" s="158" t="s">
        <v>2804</v>
      </c>
      <c r="B160" s="146">
        <v>15145831</v>
      </c>
    </row>
    <row r="161" spans="1:2">
      <c r="A161" s="157" t="s">
        <v>2221</v>
      </c>
      <c r="B161" s="146">
        <v>34066499</v>
      </c>
    </row>
    <row r="162" spans="1:2" ht="21">
      <c r="A162" s="158" t="s">
        <v>2805</v>
      </c>
      <c r="B162" s="146">
        <v>34066499</v>
      </c>
    </row>
    <row r="163" spans="1:2">
      <c r="A163" s="144" t="s">
        <v>2280</v>
      </c>
      <c r="B163" s="146">
        <v>2163688841</v>
      </c>
    </row>
    <row r="164" spans="1:2">
      <c r="A164" s="157" t="s">
        <v>2201</v>
      </c>
      <c r="B164" s="146">
        <v>2163688841</v>
      </c>
    </row>
    <row r="165" spans="1:2">
      <c r="A165" s="158" t="s">
        <v>2239</v>
      </c>
      <c r="B165" s="146">
        <v>2163688841</v>
      </c>
    </row>
    <row r="166" spans="1:2">
      <c r="A166" s="142" t="s">
        <v>1295</v>
      </c>
      <c r="B166" s="146">
        <v>20785891575</v>
      </c>
    </row>
    <row r="167" spans="1:2">
      <c r="A167" s="156" t="s">
        <v>2281</v>
      </c>
      <c r="B167" s="146">
        <v>329678709</v>
      </c>
    </row>
    <row r="168" spans="1:2">
      <c r="A168" s="144" t="s">
        <v>2282</v>
      </c>
      <c r="B168" s="146">
        <v>53519824</v>
      </c>
    </row>
    <row r="169" spans="1:2">
      <c r="A169" s="157" t="s">
        <v>2245</v>
      </c>
      <c r="B169" s="146">
        <v>53519824</v>
      </c>
    </row>
    <row r="170" spans="1:2">
      <c r="A170" s="158" t="s">
        <v>2283</v>
      </c>
      <c r="B170" s="146">
        <v>53519824</v>
      </c>
    </row>
    <row r="171" spans="1:2">
      <c r="A171" s="144" t="s">
        <v>2284</v>
      </c>
      <c r="B171" s="146">
        <v>29339907</v>
      </c>
    </row>
    <row r="172" spans="1:2">
      <c r="A172" s="157" t="s">
        <v>2198</v>
      </c>
      <c r="B172" s="146">
        <v>29339907</v>
      </c>
    </row>
    <row r="173" spans="1:2">
      <c r="A173" s="158" t="s">
        <v>72</v>
      </c>
      <c r="B173" s="146">
        <v>29339907</v>
      </c>
    </row>
    <row r="174" spans="1:2">
      <c r="A174" s="144" t="s">
        <v>2285</v>
      </c>
      <c r="B174" s="146">
        <v>246818978</v>
      </c>
    </row>
    <row r="175" spans="1:2">
      <c r="A175" s="157" t="s">
        <v>2198</v>
      </c>
      <c r="B175" s="146">
        <v>68650927</v>
      </c>
    </row>
    <row r="176" spans="1:2">
      <c r="A176" s="158" t="s">
        <v>2286</v>
      </c>
      <c r="B176" s="146">
        <v>63618477</v>
      </c>
    </row>
    <row r="177" spans="1:2">
      <c r="A177" s="158" t="s">
        <v>72</v>
      </c>
      <c r="B177" s="146">
        <v>5032450</v>
      </c>
    </row>
    <row r="178" spans="1:2">
      <c r="A178" s="157" t="s">
        <v>2200</v>
      </c>
      <c r="B178" s="146">
        <v>131576273</v>
      </c>
    </row>
    <row r="179" spans="1:2">
      <c r="A179" s="158" t="s">
        <v>2800</v>
      </c>
      <c r="B179" s="146">
        <v>131576273</v>
      </c>
    </row>
    <row r="180" spans="1:2">
      <c r="A180" s="157" t="s">
        <v>2221</v>
      </c>
      <c r="B180" s="146">
        <v>41211395</v>
      </c>
    </row>
    <row r="181" spans="1:2">
      <c r="A181" s="158" t="s">
        <v>53</v>
      </c>
      <c r="B181" s="146">
        <v>41211395</v>
      </c>
    </row>
    <row r="182" spans="1:2">
      <c r="A182" s="157" t="s">
        <v>2245</v>
      </c>
      <c r="B182" s="146">
        <v>5380383</v>
      </c>
    </row>
    <row r="183" spans="1:2">
      <c r="A183" s="158" t="s">
        <v>2287</v>
      </c>
      <c r="B183" s="146">
        <v>5380383</v>
      </c>
    </row>
    <row r="184" spans="1:2">
      <c r="A184" s="156" t="s">
        <v>2288</v>
      </c>
      <c r="B184" s="146">
        <v>366999735</v>
      </c>
    </row>
    <row r="185" spans="1:2">
      <c r="A185" s="144" t="s">
        <v>2289</v>
      </c>
      <c r="B185" s="146">
        <v>92262209</v>
      </c>
    </row>
    <row r="186" spans="1:2">
      <c r="A186" s="157" t="s">
        <v>2200</v>
      </c>
      <c r="B186" s="146">
        <v>92262209</v>
      </c>
    </row>
    <row r="187" spans="1:2">
      <c r="A187" s="158" t="s">
        <v>2290</v>
      </c>
      <c r="B187" s="146">
        <v>92262209</v>
      </c>
    </row>
    <row r="188" spans="1:2">
      <c r="A188" s="144" t="s">
        <v>2291</v>
      </c>
      <c r="B188" s="146">
        <v>231627267</v>
      </c>
    </row>
    <row r="189" spans="1:2">
      <c r="A189" s="157" t="s">
        <v>2198</v>
      </c>
      <c r="B189" s="146">
        <v>231627267</v>
      </c>
    </row>
    <row r="190" spans="1:2">
      <c r="A190" s="158" t="s">
        <v>2292</v>
      </c>
      <c r="B190" s="146">
        <v>231627267</v>
      </c>
    </row>
    <row r="191" spans="1:2">
      <c r="A191" s="144" t="s">
        <v>2293</v>
      </c>
      <c r="B191" s="146">
        <v>43110259</v>
      </c>
    </row>
    <row r="192" spans="1:2">
      <c r="A192" s="157" t="s">
        <v>2198</v>
      </c>
      <c r="B192" s="146">
        <v>43110259</v>
      </c>
    </row>
    <row r="193" spans="1:2">
      <c r="A193" s="158" t="s">
        <v>2294</v>
      </c>
      <c r="B193" s="146">
        <v>43110259</v>
      </c>
    </row>
    <row r="194" spans="1:2">
      <c r="A194" s="156" t="s">
        <v>2295</v>
      </c>
      <c r="B194" s="146">
        <v>4028473026</v>
      </c>
    </row>
    <row r="195" spans="1:2">
      <c r="A195" s="144" t="s">
        <v>2296</v>
      </c>
      <c r="B195" s="146">
        <v>2952213337</v>
      </c>
    </row>
    <row r="196" spans="1:2">
      <c r="A196" s="157" t="s">
        <v>2198</v>
      </c>
      <c r="B196" s="146">
        <v>2007919</v>
      </c>
    </row>
    <row r="197" spans="1:2">
      <c r="A197" s="158" t="s">
        <v>2297</v>
      </c>
      <c r="B197" s="146">
        <v>2007919</v>
      </c>
    </row>
    <row r="198" spans="1:2">
      <c r="A198" s="157" t="s">
        <v>2221</v>
      </c>
      <c r="B198" s="146">
        <v>2939882303</v>
      </c>
    </row>
    <row r="199" spans="1:2">
      <c r="A199" s="158" t="s">
        <v>2298</v>
      </c>
      <c r="B199" s="146">
        <v>2939882303</v>
      </c>
    </row>
    <row r="200" spans="1:2">
      <c r="A200" s="157" t="s">
        <v>2245</v>
      </c>
      <c r="B200" s="146">
        <v>10323115</v>
      </c>
    </row>
    <row r="201" spans="1:2">
      <c r="A201" s="158" t="s">
        <v>65</v>
      </c>
      <c r="B201" s="146">
        <v>10323115</v>
      </c>
    </row>
    <row r="202" spans="1:2">
      <c r="A202" s="144" t="s">
        <v>2299</v>
      </c>
      <c r="B202" s="146">
        <v>559218388</v>
      </c>
    </row>
    <row r="203" spans="1:2">
      <c r="A203" s="157" t="s">
        <v>2198</v>
      </c>
      <c r="B203" s="146">
        <v>300000000</v>
      </c>
    </row>
    <row r="204" spans="1:2">
      <c r="A204" s="158" t="s">
        <v>2300</v>
      </c>
      <c r="B204" s="146">
        <v>300000000</v>
      </c>
    </row>
    <row r="205" spans="1:2">
      <c r="A205" s="157" t="s">
        <v>2221</v>
      </c>
      <c r="B205" s="146">
        <v>160772363</v>
      </c>
    </row>
    <row r="206" spans="1:2">
      <c r="A206" s="158" t="s">
        <v>2301</v>
      </c>
      <c r="B206" s="146">
        <v>10864734</v>
      </c>
    </row>
    <row r="207" spans="1:2">
      <c r="A207" s="158" t="s">
        <v>2298</v>
      </c>
      <c r="B207" s="146">
        <v>24249714</v>
      </c>
    </row>
    <row r="208" spans="1:2">
      <c r="A208" s="158" t="s">
        <v>2302</v>
      </c>
      <c r="B208" s="146">
        <v>120834350</v>
      </c>
    </row>
    <row r="209" spans="1:2">
      <c r="A209" s="158" t="s">
        <v>2303</v>
      </c>
      <c r="B209" s="146">
        <v>4823565</v>
      </c>
    </row>
    <row r="210" spans="1:2">
      <c r="A210" s="157" t="s">
        <v>2204</v>
      </c>
      <c r="B210" s="146">
        <v>98446025</v>
      </c>
    </row>
    <row r="211" spans="1:2">
      <c r="A211" s="158" t="s">
        <v>2304</v>
      </c>
      <c r="B211" s="146">
        <v>98446025</v>
      </c>
    </row>
    <row r="212" spans="1:2">
      <c r="A212" s="144" t="s">
        <v>2305</v>
      </c>
      <c r="B212" s="146">
        <v>517041301</v>
      </c>
    </row>
    <row r="213" spans="1:2">
      <c r="A213" s="157" t="s">
        <v>2198</v>
      </c>
      <c r="B213" s="146">
        <v>470595928</v>
      </c>
    </row>
    <row r="214" spans="1:2">
      <c r="A214" s="158" t="s">
        <v>2300</v>
      </c>
      <c r="B214" s="146">
        <v>50304711</v>
      </c>
    </row>
    <row r="215" spans="1:2">
      <c r="A215" s="158" t="s">
        <v>2306</v>
      </c>
      <c r="B215" s="146">
        <v>420291217</v>
      </c>
    </row>
    <row r="216" spans="1:2">
      <c r="A216" s="157" t="s">
        <v>2221</v>
      </c>
      <c r="B216" s="146">
        <v>42318223</v>
      </c>
    </row>
    <row r="217" spans="1:2">
      <c r="A217" s="158" t="s">
        <v>2301</v>
      </c>
      <c r="B217" s="146">
        <v>11865116</v>
      </c>
    </row>
    <row r="218" spans="1:2">
      <c r="A218" s="158" t="s">
        <v>2298</v>
      </c>
      <c r="B218" s="146">
        <v>30453107</v>
      </c>
    </row>
    <row r="219" spans="1:2">
      <c r="A219" s="157" t="s">
        <v>2245</v>
      </c>
      <c r="B219" s="146">
        <v>4127150</v>
      </c>
    </row>
    <row r="220" spans="1:2">
      <c r="A220" s="158" t="s">
        <v>2307</v>
      </c>
      <c r="B220" s="146">
        <v>4127150</v>
      </c>
    </row>
    <row r="221" spans="1:2">
      <c r="A221" s="156" t="s">
        <v>2308</v>
      </c>
      <c r="B221" s="146">
        <v>595023332</v>
      </c>
    </row>
    <row r="222" spans="1:2">
      <c r="A222" s="144" t="s">
        <v>2309</v>
      </c>
      <c r="B222" s="146">
        <v>406378235</v>
      </c>
    </row>
    <row r="223" spans="1:2">
      <c r="A223" s="157" t="s">
        <v>2198</v>
      </c>
      <c r="B223" s="146">
        <v>357457087</v>
      </c>
    </row>
    <row r="224" spans="1:2">
      <c r="A224" s="158" t="s">
        <v>2310</v>
      </c>
      <c r="B224" s="146">
        <v>128903755</v>
      </c>
    </row>
    <row r="225" spans="1:2">
      <c r="A225" s="158" t="s">
        <v>2311</v>
      </c>
      <c r="B225" s="146">
        <v>228553332</v>
      </c>
    </row>
    <row r="226" spans="1:2">
      <c r="A226" s="157" t="s">
        <v>2245</v>
      </c>
      <c r="B226" s="146">
        <v>48921148</v>
      </c>
    </row>
    <row r="227" spans="1:2">
      <c r="A227" s="158" t="s">
        <v>2312</v>
      </c>
      <c r="B227" s="146">
        <v>20101148</v>
      </c>
    </row>
    <row r="228" spans="1:2">
      <c r="A228" s="158" t="s">
        <v>2313</v>
      </c>
      <c r="B228" s="146">
        <v>28820000</v>
      </c>
    </row>
    <row r="229" spans="1:2">
      <c r="A229" s="144" t="s">
        <v>2314</v>
      </c>
      <c r="B229" s="146">
        <v>188645097</v>
      </c>
    </row>
    <row r="230" spans="1:2">
      <c r="A230" s="157" t="s">
        <v>2198</v>
      </c>
      <c r="B230" s="146">
        <v>61879391</v>
      </c>
    </row>
    <row r="231" spans="1:2">
      <c r="A231" s="158" t="s">
        <v>2315</v>
      </c>
      <c r="B231" s="146">
        <v>61879391</v>
      </c>
    </row>
    <row r="232" spans="1:2">
      <c r="A232" s="157" t="s">
        <v>2227</v>
      </c>
      <c r="B232" s="146">
        <v>51110978</v>
      </c>
    </row>
    <row r="233" spans="1:2">
      <c r="A233" s="158" t="s">
        <v>2316</v>
      </c>
      <c r="B233" s="146">
        <v>51110978</v>
      </c>
    </row>
    <row r="234" spans="1:2">
      <c r="A234" s="157" t="s">
        <v>2201</v>
      </c>
      <c r="B234" s="146">
        <v>69404728</v>
      </c>
    </row>
    <row r="235" spans="1:2">
      <c r="A235" s="158" t="s">
        <v>2239</v>
      </c>
      <c r="B235" s="146">
        <v>69404728</v>
      </c>
    </row>
    <row r="236" spans="1:2">
      <c r="A236" s="157" t="s">
        <v>2245</v>
      </c>
      <c r="B236" s="146">
        <v>6250000</v>
      </c>
    </row>
    <row r="237" spans="1:2">
      <c r="A237" s="158" t="s">
        <v>2313</v>
      </c>
      <c r="B237" s="146">
        <v>6250000</v>
      </c>
    </row>
    <row r="238" spans="1:2">
      <c r="A238" s="156" t="s">
        <v>2317</v>
      </c>
      <c r="B238" s="146">
        <v>12425539584</v>
      </c>
    </row>
    <row r="239" spans="1:2">
      <c r="A239" s="144" t="s">
        <v>2318</v>
      </c>
      <c r="B239" s="146">
        <v>9171230861</v>
      </c>
    </row>
    <row r="240" spans="1:2">
      <c r="A240" s="157" t="s">
        <v>2198</v>
      </c>
      <c r="B240" s="146">
        <v>8471537360</v>
      </c>
    </row>
    <row r="241" spans="1:2">
      <c r="A241" s="158" t="s">
        <v>82</v>
      </c>
      <c r="B241" s="146">
        <v>8462875224</v>
      </c>
    </row>
    <row r="242" spans="1:2">
      <c r="A242" s="158" t="s">
        <v>83</v>
      </c>
      <c r="B242" s="146">
        <v>2568100</v>
      </c>
    </row>
    <row r="243" spans="1:2">
      <c r="A243" s="158" t="s">
        <v>2319</v>
      </c>
      <c r="B243" s="146">
        <v>6094036</v>
      </c>
    </row>
    <row r="244" spans="1:2">
      <c r="A244" s="157" t="s">
        <v>2221</v>
      </c>
      <c r="B244" s="146">
        <v>230474648</v>
      </c>
    </row>
    <row r="245" spans="1:2">
      <c r="A245" s="158" t="s">
        <v>2320</v>
      </c>
      <c r="B245" s="146">
        <v>230474648</v>
      </c>
    </row>
    <row r="246" spans="1:2">
      <c r="A246" s="157" t="s">
        <v>2245</v>
      </c>
      <c r="B246" s="146">
        <v>469218853</v>
      </c>
    </row>
    <row r="247" spans="1:2">
      <c r="A247" s="158" t="s">
        <v>2321</v>
      </c>
      <c r="B247" s="146">
        <v>320856750</v>
      </c>
    </row>
    <row r="248" spans="1:2">
      <c r="A248" s="158" t="s">
        <v>2322</v>
      </c>
      <c r="B248" s="146">
        <v>94980103</v>
      </c>
    </row>
    <row r="249" spans="1:2">
      <c r="A249" s="158" t="s">
        <v>2323</v>
      </c>
      <c r="B249" s="146">
        <v>53382000</v>
      </c>
    </row>
    <row r="250" spans="1:2">
      <c r="A250" s="144" t="s">
        <v>2324</v>
      </c>
      <c r="B250" s="146">
        <v>1640791919</v>
      </c>
    </row>
    <row r="251" spans="1:2">
      <c r="A251" s="157" t="s">
        <v>2198</v>
      </c>
      <c r="B251" s="146">
        <v>1621965898</v>
      </c>
    </row>
    <row r="252" spans="1:2">
      <c r="A252" s="158" t="s">
        <v>2325</v>
      </c>
      <c r="B252" s="146">
        <v>110013338</v>
      </c>
    </row>
    <row r="253" spans="1:2">
      <c r="A253" s="158" t="s">
        <v>85</v>
      </c>
      <c r="B253" s="146">
        <v>1511952560</v>
      </c>
    </row>
    <row r="254" spans="1:2">
      <c r="A254" s="157" t="s">
        <v>2201</v>
      </c>
      <c r="B254" s="146">
        <v>18826021</v>
      </c>
    </row>
    <row r="255" spans="1:2">
      <c r="A255" s="158" t="s">
        <v>2239</v>
      </c>
      <c r="B255" s="146">
        <v>18826021</v>
      </c>
    </row>
    <row r="256" spans="1:2">
      <c r="A256" s="144" t="s">
        <v>2326</v>
      </c>
      <c r="B256" s="146">
        <v>1285467395</v>
      </c>
    </row>
    <row r="257" spans="1:2">
      <c r="A257" s="157" t="s">
        <v>2198</v>
      </c>
      <c r="B257" s="146">
        <v>1133331951</v>
      </c>
    </row>
    <row r="258" spans="1:2">
      <c r="A258" s="158" t="s">
        <v>2327</v>
      </c>
      <c r="B258" s="146">
        <v>478964853</v>
      </c>
    </row>
    <row r="259" spans="1:2">
      <c r="A259" s="158" t="s">
        <v>2328</v>
      </c>
      <c r="B259" s="146">
        <v>443877897</v>
      </c>
    </row>
    <row r="260" spans="1:2">
      <c r="A260" s="158" t="s">
        <v>2329</v>
      </c>
      <c r="B260" s="146">
        <v>142789920</v>
      </c>
    </row>
    <row r="261" spans="1:2">
      <c r="A261" s="158" t="s">
        <v>2330</v>
      </c>
      <c r="B261" s="146">
        <v>67699281</v>
      </c>
    </row>
    <row r="262" spans="1:2">
      <c r="A262" s="157" t="s">
        <v>2201</v>
      </c>
      <c r="B262" s="146">
        <v>151995320</v>
      </c>
    </row>
    <row r="263" spans="1:2">
      <c r="A263" s="158" t="s">
        <v>2239</v>
      </c>
      <c r="B263" s="146">
        <v>24515571</v>
      </c>
    </row>
    <row r="264" spans="1:2">
      <c r="A264" s="158" t="s">
        <v>2331</v>
      </c>
      <c r="B264" s="146">
        <v>127479749</v>
      </c>
    </row>
    <row r="265" spans="1:2">
      <c r="A265" s="157" t="s">
        <v>2245</v>
      </c>
      <c r="B265" s="146">
        <v>140124</v>
      </c>
    </row>
    <row r="266" spans="1:2">
      <c r="A266" s="158" t="s">
        <v>2332</v>
      </c>
      <c r="B266" s="146">
        <v>140124</v>
      </c>
    </row>
    <row r="267" spans="1:2">
      <c r="A267" s="144" t="s">
        <v>2333</v>
      </c>
      <c r="B267" s="146">
        <v>103426761</v>
      </c>
    </row>
    <row r="268" spans="1:2">
      <c r="A268" s="157" t="s">
        <v>2245</v>
      </c>
      <c r="B268" s="146">
        <v>103426761</v>
      </c>
    </row>
    <row r="269" spans="1:2">
      <c r="A269" s="158" t="s">
        <v>2334</v>
      </c>
      <c r="B269" s="146">
        <v>103426761</v>
      </c>
    </row>
    <row r="270" spans="1:2">
      <c r="A270" s="144" t="s">
        <v>2335</v>
      </c>
      <c r="B270" s="146">
        <v>224622648</v>
      </c>
    </row>
    <row r="271" spans="1:2">
      <c r="A271" s="157" t="s">
        <v>2198</v>
      </c>
      <c r="B271" s="146">
        <v>86535796</v>
      </c>
    </row>
    <row r="272" spans="1:2">
      <c r="A272" s="158" t="s">
        <v>2319</v>
      </c>
      <c r="B272" s="146">
        <v>86535796</v>
      </c>
    </row>
    <row r="273" spans="1:2">
      <c r="A273" s="157" t="s">
        <v>2213</v>
      </c>
      <c r="B273" s="146">
        <v>137586602</v>
      </c>
    </row>
    <row r="274" spans="1:2">
      <c r="A274" s="158" t="s">
        <v>2336</v>
      </c>
      <c r="B274" s="146">
        <v>137586602</v>
      </c>
    </row>
    <row r="275" spans="1:2">
      <c r="A275" s="157" t="s">
        <v>2221</v>
      </c>
      <c r="B275" s="146">
        <v>500250</v>
      </c>
    </row>
    <row r="276" spans="1:2">
      <c r="A276" s="158" t="s">
        <v>2320</v>
      </c>
      <c r="B276" s="146">
        <v>500250</v>
      </c>
    </row>
    <row r="277" spans="1:2">
      <c r="A277" s="156" t="s">
        <v>2337</v>
      </c>
      <c r="B277" s="146">
        <v>880418511</v>
      </c>
    </row>
    <row r="278" spans="1:2">
      <c r="A278" s="144" t="s">
        <v>2338</v>
      </c>
      <c r="B278" s="146">
        <v>30603097</v>
      </c>
    </row>
    <row r="279" spans="1:2">
      <c r="A279" s="157" t="s">
        <v>2198</v>
      </c>
      <c r="B279" s="146">
        <v>6569371</v>
      </c>
    </row>
    <row r="280" spans="1:2">
      <c r="A280" s="158" t="s">
        <v>2339</v>
      </c>
      <c r="B280" s="146">
        <v>6569371</v>
      </c>
    </row>
    <row r="281" spans="1:2">
      <c r="A281" s="157" t="s">
        <v>2245</v>
      </c>
      <c r="B281" s="146">
        <v>24033726</v>
      </c>
    </row>
    <row r="282" spans="1:2">
      <c r="A282" s="158" t="s">
        <v>2340</v>
      </c>
      <c r="B282" s="146">
        <v>16224422</v>
      </c>
    </row>
    <row r="283" spans="1:2">
      <c r="A283" s="158" t="s">
        <v>2812</v>
      </c>
      <c r="B283" s="146">
        <v>7809304</v>
      </c>
    </row>
    <row r="284" spans="1:2">
      <c r="A284" s="144" t="s">
        <v>2341</v>
      </c>
      <c r="B284" s="146">
        <v>812230716</v>
      </c>
    </row>
    <row r="285" spans="1:2">
      <c r="A285" s="157" t="s">
        <v>2198</v>
      </c>
      <c r="B285" s="146">
        <v>429692762</v>
      </c>
    </row>
    <row r="286" spans="1:2">
      <c r="A286" s="158" t="s">
        <v>2342</v>
      </c>
      <c r="B286" s="146">
        <v>415324267</v>
      </c>
    </row>
    <row r="287" spans="1:2">
      <c r="A287" s="158" t="s">
        <v>2343</v>
      </c>
      <c r="B287" s="146">
        <v>14368495</v>
      </c>
    </row>
    <row r="288" spans="1:2">
      <c r="A288" s="157" t="s">
        <v>2245</v>
      </c>
      <c r="B288" s="146">
        <v>382537954</v>
      </c>
    </row>
    <row r="289" spans="1:2">
      <c r="A289" s="158" t="s">
        <v>2344</v>
      </c>
      <c r="B289" s="146">
        <v>60485466</v>
      </c>
    </row>
    <row r="290" spans="1:2">
      <c r="A290" s="158" t="s">
        <v>2345</v>
      </c>
      <c r="B290" s="146">
        <v>4967795</v>
      </c>
    </row>
    <row r="291" spans="1:2" ht="21">
      <c r="A291" s="158" t="s">
        <v>2811</v>
      </c>
      <c r="B291" s="146">
        <v>317084693</v>
      </c>
    </row>
    <row r="292" spans="1:2">
      <c r="A292" s="144" t="s">
        <v>2346</v>
      </c>
      <c r="B292" s="146">
        <v>37584698</v>
      </c>
    </row>
    <row r="293" spans="1:2">
      <c r="A293" s="157" t="s">
        <v>2200</v>
      </c>
      <c r="B293" s="146">
        <v>37584698</v>
      </c>
    </row>
    <row r="294" spans="1:2">
      <c r="A294" s="158" t="s">
        <v>2347</v>
      </c>
      <c r="B294" s="146">
        <v>37584698</v>
      </c>
    </row>
    <row r="295" spans="1:2">
      <c r="A295" s="156" t="s">
        <v>2348</v>
      </c>
      <c r="B295" s="146">
        <v>2159758678</v>
      </c>
    </row>
    <row r="296" spans="1:2">
      <c r="A296" s="144" t="s">
        <v>2349</v>
      </c>
      <c r="B296" s="146">
        <v>2159758678</v>
      </c>
    </row>
    <row r="297" spans="1:2">
      <c r="A297" s="157" t="s">
        <v>2198</v>
      </c>
      <c r="B297" s="146">
        <v>29027244</v>
      </c>
    </row>
    <row r="298" spans="1:2">
      <c r="A298" s="158" t="s">
        <v>2350</v>
      </c>
      <c r="B298" s="146">
        <v>29027244</v>
      </c>
    </row>
    <row r="299" spans="1:2">
      <c r="A299" s="157" t="s">
        <v>2200</v>
      </c>
      <c r="B299" s="146">
        <v>2295988</v>
      </c>
    </row>
    <row r="300" spans="1:2">
      <c r="A300" s="158" t="s">
        <v>2351</v>
      </c>
      <c r="B300" s="146">
        <v>2295988</v>
      </c>
    </row>
    <row r="301" spans="1:2">
      <c r="A301" s="157" t="s">
        <v>2221</v>
      </c>
      <c r="B301" s="146">
        <v>47194689</v>
      </c>
    </row>
    <row r="302" spans="1:2">
      <c r="A302" s="158" t="s">
        <v>2352</v>
      </c>
      <c r="B302" s="146">
        <v>28211406</v>
      </c>
    </row>
    <row r="303" spans="1:2">
      <c r="A303" s="158" t="s">
        <v>2353</v>
      </c>
      <c r="B303" s="146">
        <v>18983283</v>
      </c>
    </row>
    <row r="304" spans="1:2">
      <c r="A304" s="157" t="s">
        <v>2245</v>
      </c>
      <c r="B304" s="146">
        <v>2079918825</v>
      </c>
    </row>
    <row r="305" spans="1:2">
      <c r="A305" s="158" t="s">
        <v>2354</v>
      </c>
      <c r="B305" s="146">
        <v>18824669</v>
      </c>
    </row>
    <row r="306" spans="1:2">
      <c r="A306" s="158" t="s">
        <v>2798</v>
      </c>
      <c r="B306" s="146">
        <v>170366897</v>
      </c>
    </row>
    <row r="307" spans="1:2">
      <c r="A307" s="158" t="s">
        <v>2355</v>
      </c>
      <c r="B307" s="146">
        <v>23038986</v>
      </c>
    </row>
    <row r="308" spans="1:2">
      <c r="A308" s="158" t="s">
        <v>80</v>
      </c>
      <c r="B308" s="146">
        <v>584741566</v>
      </c>
    </row>
    <row r="309" spans="1:2">
      <c r="A309" s="158" t="s">
        <v>2356</v>
      </c>
      <c r="B309" s="146">
        <v>21000000</v>
      </c>
    </row>
    <row r="310" spans="1:2">
      <c r="A310" s="158" t="s">
        <v>2357</v>
      </c>
      <c r="B310" s="146">
        <v>55165800</v>
      </c>
    </row>
    <row r="311" spans="1:2">
      <c r="A311" s="158" t="s">
        <v>2358</v>
      </c>
      <c r="B311" s="146">
        <v>6300000</v>
      </c>
    </row>
    <row r="312" spans="1:2">
      <c r="A312" s="158" t="s">
        <v>2359</v>
      </c>
      <c r="B312" s="146">
        <v>37341556</v>
      </c>
    </row>
    <row r="313" spans="1:2">
      <c r="A313" s="158" t="s">
        <v>2360</v>
      </c>
      <c r="B313" s="146">
        <v>42912271</v>
      </c>
    </row>
    <row r="314" spans="1:2">
      <c r="A314" s="158" t="s">
        <v>2361</v>
      </c>
      <c r="B314" s="146">
        <v>36816872</v>
      </c>
    </row>
    <row r="315" spans="1:2">
      <c r="A315" s="158" t="s">
        <v>2362</v>
      </c>
      <c r="B315" s="146">
        <v>10612683</v>
      </c>
    </row>
    <row r="316" spans="1:2">
      <c r="A316" s="158" t="s">
        <v>2363</v>
      </c>
      <c r="B316" s="146">
        <v>36951636</v>
      </c>
    </row>
    <row r="317" spans="1:2">
      <c r="A317" s="158" t="s">
        <v>2364</v>
      </c>
      <c r="B317" s="146">
        <v>251531494</v>
      </c>
    </row>
    <row r="318" spans="1:2">
      <c r="A318" s="158" t="s">
        <v>2365</v>
      </c>
      <c r="B318" s="146">
        <v>21888843</v>
      </c>
    </row>
    <row r="319" spans="1:2">
      <c r="A319" s="158" t="s">
        <v>2366</v>
      </c>
      <c r="B319" s="146">
        <v>762425552</v>
      </c>
    </row>
    <row r="320" spans="1:2">
      <c r="A320" s="157" t="s">
        <v>2367</v>
      </c>
      <c r="B320" s="146">
        <v>1321932</v>
      </c>
    </row>
    <row r="321" spans="1:2">
      <c r="A321" s="158" t="s">
        <v>2368</v>
      </c>
      <c r="B321" s="146">
        <v>1321932</v>
      </c>
    </row>
    <row r="322" spans="1:2">
      <c r="A322" s="142" t="s">
        <v>1296</v>
      </c>
      <c r="B322" s="146">
        <v>2468028773</v>
      </c>
    </row>
    <row r="323" spans="1:2">
      <c r="A323" s="156" t="s">
        <v>2369</v>
      </c>
      <c r="B323" s="146">
        <v>419630699</v>
      </c>
    </row>
    <row r="324" spans="1:2">
      <c r="A324" s="144" t="s">
        <v>2370</v>
      </c>
      <c r="B324" s="146">
        <v>226014119</v>
      </c>
    </row>
    <row r="325" spans="1:2">
      <c r="A325" s="157" t="s">
        <v>2198</v>
      </c>
      <c r="B325" s="146">
        <v>99509328</v>
      </c>
    </row>
    <row r="326" spans="1:2">
      <c r="A326" s="158" t="s">
        <v>2371</v>
      </c>
      <c r="B326" s="146">
        <v>1445760</v>
      </c>
    </row>
    <row r="327" spans="1:2">
      <c r="A327" s="158" t="s">
        <v>2372</v>
      </c>
      <c r="B327" s="146">
        <v>79427655</v>
      </c>
    </row>
    <row r="328" spans="1:2">
      <c r="A328" s="158" t="s">
        <v>2373</v>
      </c>
      <c r="B328" s="146">
        <v>15166217</v>
      </c>
    </row>
    <row r="329" spans="1:2">
      <c r="A329" s="158" t="s">
        <v>2374</v>
      </c>
      <c r="B329" s="146">
        <v>3469696</v>
      </c>
    </row>
    <row r="330" spans="1:2">
      <c r="A330" s="157" t="s">
        <v>2200</v>
      </c>
      <c r="B330" s="146">
        <v>33389461</v>
      </c>
    </row>
    <row r="331" spans="1:2">
      <c r="A331" s="158" t="s">
        <v>2375</v>
      </c>
      <c r="B331" s="146">
        <v>33389461</v>
      </c>
    </row>
    <row r="332" spans="1:2">
      <c r="A332" s="157" t="s">
        <v>2213</v>
      </c>
      <c r="B332" s="146">
        <v>69390272</v>
      </c>
    </row>
    <row r="333" spans="1:2">
      <c r="A333" s="158" t="s">
        <v>2376</v>
      </c>
      <c r="B333" s="146">
        <v>69390272</v>
      </c>
    </row>
    <row r="334" spans="1:2">
      <c r="A334" s="157" t="s">
        <v>2201</v>
      </c>
      <c r="B334" s="146">
        <v>9790080</v>
      </c>
    </row>
    <row r="335" spans="1:2">
      <c r="A335" s="158" t="s">
        <v>2239</v>
      </c>
      <c r="B335" s="146">
        <v>9790080</v>
      </c>
    </row>
    <row r="336" spans="1:2">
      <c r="A336" s="157" t="s">
        <v>2245</v>
      </c>
      <c r="B336" s="146">
        <v>13934978</v>
      </c>
    </row>
    <row r="337" spans="1:2">
      <c r="A337" s="158" t="s">
        <v>2377</v>
      </c>
      <c r="B337" s="146">
        <v>4445953</v>
      </c>
    </row>
    <row r="338" spans="1:2">
      <c r="A338" s="158" t="s">
        <v>2378</v>
      </c>
      <c r="B338" s="146">
        <v>9489025</v>
      </c>
    </row>
    <row r="339" spans="1:2">
      <c r="A339" s="144" t="s">
        <v>2379</v>
      </c>
      <c r="B339" s="146">
        <v>193616580</v>
      </c>
    </row>
    <row r="340" spans="1:2">
      <c r="A340" s="157" t="s">
        <v>2198</v>
      </c>
      <c r="B340" s="146">
        <v>192983107</v>
      </c>
    </row>
    <row r="341" spans="1:2">
      <c r="A341" s="158" t="s">
        <v>2380</v>
      </c>
      <c r="B341" s="146">
        <v>72082593</v>
      </c>
    </row>
    <row r="342" spans="1:2">
      <c r="A342" s="158" t="s">
        <v>56</v>
      </c>
      <c r="B342" s="146">
        <v>110656549</v>
      </c>
    </row>
    <row r="343" spans="1:2">
      <c r="A343" s="158" t="s">
        <v>2381</v>
      </c>
      <c r="B343" s="146">
        <v>10243965</v>
      </c>
    </row>
    <row r="344" spans="1:2">
      <c r="A344" s="157" t="s">
        <v>2245</v>
      </c>
      <c r="B344" s="146">
        <v>633473</v>
      </c>
    </row>
    <row r="345" spans="1:2">
      <c r="A345" s="158" t="s">
        <v>2377</v>
      </c>
      <c r="B345" s="146">
        <v>633473</v>
      </c>
    </row>
    <row r="346" spans="1:2">
      <c r="A346" s="156" t="s">
        <v>2382</v>
      </c>
      <c r="B346" s="146">
        <v>321882479</v>
      </c>
    </row>
    <row r="347" spans="1:2">
      <c r="A347" s="144" t="s">
        <v>2383</v>
      </c>
      <c r="B347" s="146">
        <v>306362275</v>
      </c>
    </row>
    <row r="348" spans="1:2">
      <c r="A348" s="157" t="s">
        <v>2198</v>
      </c>
      <c r="B348" s="146">
        <v>16232088</v>
      </c>
    </row>
    <row r="349" spans="1:2">
      <c r="A349" s="158" t="s">
        <v>2384</v>
      </c>
      <c r="B349" s="146">
        <v>12223393</v>
      </c>
    </row>
    <row r="350" spans="1:2">
      <c r="A350" s="158" t="s">
        <v>2385</v>
      </c>
      <c r="B350" s="146">
        <v>4008695</v>
      </c>
    </row>
    <row r="351" spans="1:2">
      <c r="A351" s="157" t="s">
        <v>2204</v>
      </c>
      <c r="B351" s="146">
        <v>10578147</v>
      </c>
    </row>
    <row r="352" spans="1:2">
      <c r="A352" s="158" t="s">
        <v>2386</v>
      </c>
      <c r="B352" s="146">
        <v>10578147</v>
      </c>
    </row>
    <row r="353" spans="1:2">
      <c r="A353" s="157" t="s">
        <v>2245</v>
      </c>
      <c r="B353" s="146">
        <v>218962369</v>
      </c>
    </row>
    <row r="354" spans="1:2">
      <c r="A354" s="158" t="s">
        <v>2387</v>
      </c>
      <c r="B354" s="146">
        <v>154955825</v>
      </c>
    </row>
    <row r="355" spans="1:2">
      <c r="A355" s="158" t="s">
        <v>2388</v>
      </c>
      <c r="B355" s="146">
        <v>19181964</v>
      </c>
    </row>
    <row r="356" spans="1:2">
      <c r="A356" s="158" t="s">
        <v>2389</v>
      </c>
      <c r="B356" s="146">
        <v>44824580</v>
      </c>
    </row>
    <row r="357" spans="1:2">
      <c r="A357" s="157" t="s">
        <v>2367</v>
      </c>
      <c r="B357" s="146">
        <v>60589671</v>
      </c>
    </row>
    <row r="358" spans="1:2">
      <c r="A358" s="158" t="s">
        <v>2390</v>
      </c>
      <c r="B358" s="146">
        <v>58553032</v>
      </c>
    </row>
    <row r="359" spans="1:2">
      <c r="A359" s="158" t="s">
        <v>2391</v>
      </c>
      <c r="B359" s="146">
        <v>2036639</v>
      </c>
    </row>
    <row r="360" spans="1:2">
      <c r="A360" s="144" t="s">
        <v>2392</v>
      </c>
      <c r="B360" s="146">
        <v>15520204</v>
      </c>
    </row>
    <row r="361" spans="1:2">
      <c r="A361" s="157" t="s">
        <v>2198</v>
      </c>
      <c r="B361" s="146">
        <v>828655</v>
      </c>
    </row>
    <row r="362" spans="1:2">
      <c r="A362" s="158" t="s">
        <v>2385</v>
      </c>
      <c r="B362" s="146">
        <v>828655</v>
      </c>
    </row>
    <row r="363" spans="1:2">
      <c r="A363" s="157" t="s">
        <v>2204</v>
      </c>
      <c r="B363" s="146">
        <v>1250450</v>
      </c>
    </row>
    <row r="364" spans="1:2">
      <c r="A364" s="158" t="s">
        <v>2386</v>
      </c>
      <c r="B364" s="146">
        <v>1250450</v>
      </c>
    </row>
    <row r="365" spans="1:2">
      <c r="A365" s="157" t="s">
        <v>2245</v>
      </c>
      <c r="B365" s="146">
        <v>13441099</v>
      </c>
    </row>
    <row r="366" spans="1:2">
      <c r="A366" s="158" t="s">
        <v>2393</v>
      </c>
      <c r="B366" s="146">
        <v>13441099</v>
      </c>
    </row>
    <row r="367" spans="1:2">
      <c r="A367" s="156" t="s">
        <v>2394</v>
      </c>
      <c r="B367" s="146">
        <v>908000732</v>
      </c>
    </row>
    <row r="368" spans="1:2">
      <c r="A368" s="144" t="s">
        <v>2395</v>
      </c>
      <c r="B368" s="146">
        <v>703857798</v>
      </c>
    </row>
    <row r="369" spans="1:2">
      <c r="A369" s="157" t="s">
        <v>2213</v>
      </c>
      <c r="B369" s="146">
        <v>703857798</v>
      </c>
    </row>
    <row r="370" spans="1:2">
      <c r="A370" s="158" t="s">
        <v>2396</v>
      </c>
      <c r="B370" s="146">
        <v>703857798</v>
      </c>
    </row>
    <row r="371" spans="1:2">
      <c r="A371" s="144" t="s">
        <v>2397</v>
      </c>
      <c r="B371" s="146">
        <v>204142934</v>
      </c>
    </row>
    <row r="372" spans="1:2">
      <c r="A372" s="157" t="s">
        <v>2198</v>
      </c>
      <c r="B372" s="146">
        <v>27512282</v>
      </c>
    </row>
    <row r="373" spans="1:2">
      <c r="A373" s="158" t="s">
        <v>2398</v>
      </c>
      <c r="B373" s="146">
        <v>27512282</v>
      </c>
    </row>
    <row r="374" spans="1:2">
      <c r="A374" s="157" t="s">
        <v>2200</v>
      </c>
      <c r="B374" s="146">
        <v>175538453</v>
      </c>
    </row>
    <row r="375" spans="1:2">
      <c r="A375" s="158" t="s">
        <v>2399</v>
      </c>
      <c r="B375" s="146">
        <v>175538453</v>
      </c>
    </row>
    <row r="376" spans="1:2">
      <c r="A376" s="157" t="s">
        <v>2201</v>
      </c>
      <c r="B376" s="146">
        <v>1092199</v>
      </c>
    </row>
    <row r="377" spans="1:2">
      <c r="A377" s="158" t="s">
        <v>2239</v>
      </c>
      <c r="B377" s="146">
        <v>1092199</v>
      </c>
    </row>
    <row r="378" spans="1:2">
      <c r="A378" s="156" t="s">
        <v>2400</v>
      </c>
      <c r="B378" s="146">
        <v>707972082</v>
      </c>
    </row>
    <row r="379" spans="1:2">
      <c r="A379" s="144" t="s">
        <v>2401</v>
      </c>
      <c r="B379" s="146">
        <v>707972082</v>
      </c>
    </row>
    <row r="380" spans="1:2">
      <c r="A380" s="157" t="s">
        <v>2198</v>
      </c>
      <c r="B380" s="146">
        <v>16745388</v>
      </c>
    </row>
    <row r="381" spans="1:2">
      <c r="A381" s="158" t="s">
        <v>2402</v>
      </c>
      <c r="B381" s="146">
        <v>16745388</v>
      </c>
    </row>
    <row r="382" spans="1:2">
      <c r="A382" s="157" t="s">
        <v>2227</v>
      </c>
      <c r="B382" s="146">
        <v>130141635</v>
      </c>
    </row>
    <row r="383" spans="1:2">
      <c r="A383" s="158" t="s">
        <v>2403</v>
      </c>
      <c r="B383" s="146">
        <v>52539915</v>
      </c>
    </row>
    <row r="384" spans="1:2">
      <c r="A384" s="158" t="s">
        <v>2404</v>
      </c>
      <c r="B384" s="146">
        <v>77601720</v>
      </c>
    </row>
    <row r="385" spans="1:2">
      <c r="A385" s="157" t="s">
        <v>2200</v>
      </c>
      <c r="B385" s="146">
        <v>62636673</v>
      </c>
    </row>
    <row r="386" spans="1:2">
      <c r="A386" s="158" t="s">
        <v>2405</v>
      </c>
      <c r="B386" s="146">
        <v>62636673</v>
      </c>
    </row>
    <row r="387" spans="1:2">
      <c r="A387" s="157" t="s">
        <v>2213</v>
      </c>
      <c r="B387" s="146">
        <v>2609776</v>
      </c>
    </row>
    <row r="388" spans="1:2">
      <c r="A388" s="158" t="s">
        <v>2406</v>
      </c>
      <c r="B388" s="146">
        <v>2609776</v>
      </c>
    </row>
    <row r="389" spans="1:2">
      <c r="A389" s="157" t="s">
        <v>2204</v>
      </c>
      <c r="B389" s="146">
        <v>495838610</v>
      </c>
    </row>
    <row r="390" spans="1:2">
      <c r="A390" s="158" t="s">
        <v>2263</v>
      </c>
      <c r="B390" s="146">
        <v>495838610</v>
      </c>
    </row>
    <row r="391" spans="1:2">
      <c r="A391" s="156" t="s">
        <v>2407</v>
      </c>
      <c r="B391" s="146">
        <v>110542781</v>
      </c>
    </row>
    <row r="392" spans="1:2">
      <c r="A392" s="144" t="s">
        <v>2408</v>
      </c>
      <c r="B392" s="146">
        <v>8494052</v>
      </c>
    </row>
    <row r="393" spans="1:2">
      <c r="A393" s="157" t="s">
        <v>2198</v>
      </c>
      <c r="B393" s="146">
        <v>8494052</v>
      </c>
    </row>
    <row r="394" spans="1:2">
      <c r="A394" s="158" t="s">
        <v>2409</v>
      </c>
      <c r="B394" s="146">
        <v>8494052</v>
      </c>
    </row>
    <row r="395" spans="1:2">
      <c r="A395" s="144" t="s">
        <v>2410</v>
      </c>
      <c r="B395" s="146">
        <v>5121533</v>
      </c>
    </row>
    <row r="396" spans="1:2">
      <c r="A396" s="157" t="s">
        <v>2198</v>
      </c>
      <c r="B396" s="146">
        <v>5121533</v>
      </c>
    </row>
    <row r="397" spans="1:2">
      <c r="A397" s="158" t="s">
        <v>2411</v>
      </c>
      <c r="B397" s="146">
        <v>5121533</v>
      </c>
    </row>
    <row r="398" spans="1:2">
      <c r="A398" s="144" t="s">
        <v>2412</v>
      </c>
      <c r="B398" s="146">
        <v>42945529</v>
      </c>
    </row>
    <row r="399" spans="1:2">
      <c r="A399" s="157" t="s">
        <v>2198</v>
      </c>
      <c r="B399" s="146">
        <v>35327442</v>
      </c>
    </row>
    <row r="400" spans="1:2">
      <c r="A400" s="158" t="s">
        <v>2409</v>
      </c>
      <c r="B400" s="146">
        <v>35327442</v>
      </c>
    </row>
    <row r="401" spans="1:2">
      <c r="A401" s="157" t="s">
        <v>2221</v>
      </c>
      <c r="B401" s="146">
        <v>7618087</v>
      </c>
    </row>
    <row r="402" spans="1:2" ht="21">
      <c r="A402" s="158" t="s">
        <v>2413</v>
      </c>
      <c r="B402" s="146">
        <v>7618087</v>
      </c>
    </row>
    <row r="403" spans="1:2">
      <c r="A403" s="144" t="s">
        <v>2414</v>
      </c>
      <c r="B403" s="146">
        <v>53981667</v>
      </c>
    </row>
    <row r="404" spans="1:2">
      <c r="A404" s="157" t="s">
        <v>2198</v>
      </c>
      <c r="B404" s="146">
        <v>11307086</v>
      </c>
    </row>
    <row r="405" spans="1:2">
      <c r="A405" s="158" t="s">
        <v>2411</v>
      </c>
      <c r="B405" s="146">
        <v>11307086</v>
      </c>
    </row>
    <row r="406" spans="1:2">
      <c r="A406" s="157" t="s">
        <v>2201</v>
      </c>
      <c r="B406" s="146">
        <v>42674581</v>
      </c>
    </row>
    <row r="407" spans="1:2">
      <c r="A407" s="158" t="s">
        <v>2239</v>
      </c>
      <c r="B407" s="146">
        <v>42674581</v>
      </c>
    </row>
    <row r="408" spans="1:2">
      <c r="A408" s="142" t="s">
        <v>1297</v>
      </c>
      <c r="B408" s="146">
        <v>11278050419</v>
      </c>
    </row>
    <row r="409" spans="1:2">
      <c r="A409" s="156" t="s">
        <v>2415</v>
      </c>
      <c r="B409" s="146">
        <v>2972355298</v>
      </c>
    </row>
    <row r="410" spans="1:2">
      <c r="A410" s="144" t="s">
        <v>2416</v>
      </c>
      <c r="B410" s="146">
        <v>2972355298</v>
      </c>
    </row>
    <row r="411" spans="1:2">
      <c r="A411" s="157" t="s">
        <v>2256</v>
      </c>
      <c r="B411" s="146">
        <v>2272355298</v>
      </c>
    </row>
    <row r="412" spans="1:2">
      <c r="A412" s="158" t="s">
        <v>2417</v>
      </c>
      <c r="B412" s="146">
        <v>2272355298</v>
      </c>
    </row>
    <row r="413" spans="1:2">
      <c r="A413" s="157" t="s">
        <v>2418</v>
      </c>
      <c r="B413" s="146">
        <v>700000000</v>
      </c>
    </row>
    <row r="414" spans="1:2">
      <c r="A414" s="158" t="s">
        <v>2419</v>
      </c>
      <c r="B414" s="146">
        <v>700000000</v>
      </c>
    </row>
    <row r="415" spans="1:2">
      <c r="A415" s="156" t="s">
        <v>2420</v>
      </c>
      <c r="B415" s="146">
        <v>8305695121</v>
      </c>
    </row>
    <row r="416" spans="1:2">
      <c r="A416" s="144" t="s">
        <v>2421</v>
      </c>
      <c r="B416" s="146">
        <v>4576871381</v>
      </c>
    </row>
    <row r="417" spans="1:2">
      <c r="A417" s="157" t="s">
        <v>2422</v>
      </c>
      <c r="B417" s="146">
        <v>4516893522</v>
      </c>
    </row>
    <row r="418" spans="1:2">
      <c r="A418" s="158" t="s">
        <v>2423</v>
      </c>
      <c r="B418" s="146">
        <v>4516893522</v>
      </c>
    </row>
    <row r="419" spans="1:2">
      <c r="A419" s="157" t="s">
        <v>2204</v>
      </c>
      <c r="B419" s="146">
        <v>59977859</v>
      </c>
    </row>
    <row r="420" spans="1:2">
      <c r="A420" s="158" t="s">
        <v>2424</v>
      </c>
      <c r="B420" s="146">
        <v>59977859</v>
      </c>
    </row>
    <row r="421" spans="1:2">
      <c r="A421" s="144" t="s">
        <v>2425</v>
      </c>
      <c r="B421" s="146">
        <v>347267965</v>
      </c>
    </row>
    <row r="422" spans="1:2">
      <c r="A422" s="157" t="s">
        <v>2422</v>
      </c>
      <c r="B422" s="146">
        <v>347267965</v>
      </c>
    </row>
    <row r="423" spans="1:2">
      <c r="A423" s="158" t="s">
        <v>2423</v>
      </c>
      <c r="B423" s="146">
        <v>347267965</v>
      </c>
    </row>
    <row r="424" spans="1:2">
      <c r="A424" s="144" t="s">
        <v>2426</v>
      </c>
      <c r="B424" s="146">
        <v>3381555775</v>
      </c>
    </row>
    <row r="425" spans="1:2">
      <c r="A425" s="157" t="s">
        <v>2427</v>
      </c>
      <c r="B425" s="146">
        <v>3381555775</v>
      </c>
    </row>
    <row r="426" spans="1:2">
      <c r="A426" s="158" t="s">
        <v>2428</v>
      </c>
      <c r="B426" s="146">
        <v>3381555775</v>
      </c>
    </row>
    <row r="427" spans="1:2">
      <c r="A427" s="147" t="s">
        <v>12</v>
      </c>
      <c r="B427" s="147" t="s">
        <v>13</v>
      </c>
    </row>
  </sheetData>
  <mergeCells count="5">
    <mergeCell ref="A1:B1"/>
    <mergeCell ref="A2:B2"/>
    <mergeCell ref="A3:B3"/>
    <mergeCell ref="A4:B4"/>
    <mergeCell ref="A5:B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E85F4-9AA3-4C3D-882C-5F4DAECFB5F0}">
  <dimension ref="A1:B13"/>
  <sheetViews>
    <sheetView showGridLines="0" workbookViewId="0">
      <selection activeCell="A13" sqref="A1:B13"/>
    </sheetView>
  </sheetViews>
  <sheetFormatPr baseColWidth="10" defaultColWidth="11.453125" defaultRowHeight="14.5"/>
  <cols>
    <col min="1" max="1" width="70.7265625" style="1" customWidth="1"/>
    <col min="2" max="2" width="16.1796875" style="1" customWidth="1"/>
    <col min="3" max="16384" width="11.453125" style="1"/>
  </cols>
  <sheetData>
    <row r="1" spans="1:2">
      <c r="A1" s="192" t="s">
        <v>0</v>
      </c>
      <c r="B1" s="193"/>
    </row>
    <row r="2" spans="1:2">
      <c r="A2" s="194" t="s">
        <v>1</v>
      </c>
      <c r="B2" s="195"/>
    </row>
    <row r="3" spans="1:2">
      <c r="A3" s="194" t="s">
        <v>1458</v>
      </c>
      <c r="B3" s="195"/>
    </row>
    <row r="4" spans="1:2">
      <c r="A4" s="194" t="s">
        <v>2</v>
      </c>
      <c r="B4" s="195"/>
    </row>
    <row r="5" spans="1:2">
      <c r="A5" s="196" t="s">
        <v>3</v>
      </c>
      <c r="B5" s="197"/>
    </row>
    <row r="6" spans="1:2">
      <c r="A6" s="81" t="s">
        <v>4</v>
      </c>
      <c r="B6" s="81" t="s">
        <v>5</v>
      </c>
    </row>
    <row r="7" spans="1:2">
      <c r="A7" s="81" t="s">
        <v>6</v>
      </c>
      <c r="B7" s="82">
        <v>51473800044</v>
      </c>
    </row>
    <row r="8" spans="1:2">
      <c r="A8" s="83" t="s">
        <v>7</v>
      </c>
      <c r="B8" s="84">
        <v>37785255745</v>
      </c>
    </row>
    <row r="9" spans="1:2">
      <c r="A9" s="83" t="s">
        <v>8</v>
      </c>
      <c r="B9" s="84">
        <v>4674330119</v>
      </c>
    </row>
    <row r="10" spans="1:2">
      <c r="A10" s="85" t="s">
        <v>9</v>
      </c>
      <c r="B10" s="86">
        <v>768496918</v>
      </c>
    </row>
    <row r="11" spans="1:2">
      <c r="A11" s="85" t="s">
        <v>10</v>
      </c>
      <c r="B11" s="86">
        <v>0</v>
      </c>
    </row>
    <row r="12" spans="1:2">
      <c r="A12" s="85" t="s">
        <v>11</v>
      </c>
      <c r="B12" s="86">
        <v>8245717262</v>
      </c>
    </row>
    <row r="13" spans="1:2">
      <c r="A13" s="87" t="s">
        <v>12</v>
      </c>
      <c r="B13" s="87" t="s">
        <v>13</v>
      </c>
    </row>
  </sheetData>
  <mergeCells count="5">
    <mergeCell ref="A1:B1"/>
    <mergeCell ref="A2:B2"/>
    <mergeCell ref="A3:B3"/>
    <mergeCell ref="A4:B4"/>
    <mergeCell ref="A5:B5"/>
  </mergeCells>
  <pageMargins left="1.1811023622047201" right="0.98425196850393704" top="1.9685039370078701" bottom="1.1811023622047201" header="1.9685039370078701" footer="1.1811023622047201"/>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870C2-3432-41E9-B944-88C6844D0A15}">
  <dimension ref="A1:B493"/>
  <sheetViews>
    <sheetView workbookViewId="0">
      <selection activeCell="A493" sqref="A1:B493"/>
    </sheetView>
  </sheetViews>
  <sheetFormatPr baseColWidth="10" defaultRowHeight="14.5"/>
  <cols>
    <col min="1" max="1" width="70.7265625" style="104" customWidth="1"/>
    <col min="2" max="2" width="16.1796875" style="104" customWidth="1"/>
    <col min="3" max="3" width="0" style="139" hidden="1" customWidth="1"/>
    <col min="4" max="16384" width="10.90625" style="139"/>
  </cols>
  <sheetData>
    <row r="1" spans="1:2" ht="14.15" customHeight="1">
      <c r="A1" s="200" t="s">
        <v>0</v>
      </c>
      <c r="B1" s="201"/>
    </row>
    <row r="2" spans="1:2" ht="14.25" customHeight="1">
      <c r="A2" s="198" t="s">
        <v>1</v>
      </c>
      <c r="B2" s="199"/>
    </row>
    <row r="3" spans="1:2" ht="14.15" customHeight="1">
      <c r="A3" s="198" t="s">
        <v>1458</v>
      </c>
      <c r="B3" s="199"/>
    </row>
    <row r="4" spans="1:2" ht="14.25" customHeight="1">
      <c r="A4" s="198" t="s">
        <v>14</v>
      </c>
      <c r="B4" s="199"/>
    </row>
    <row r="5" spans="1:2" ht="14.15" customHeight="1">
      <c r="A5" s="196" t="s">
        <v>3</v>
      </c>
      <c r="B5" s="197"/>
    </row>
    <row r="6" spans="1:2">
      <c r="A6" s="81" t="s">
        <v>4</v>
      </c>
      <c r="B6" s="81" t="s">
        <v>5</v>
      </c>
    </row>
    <row r="7" spans="1:2">
      <c r="A7" s="81" t="s">
        <v>6</v>
      </c>
      <c r="B7" s="82">
        <v>51473800044</v>
      </c>
    </row>
    <row r="8" spans="1:2">
      <c r="A8" s="83" t="s">
        <v>15</v>
      </c>
      <c r="B8" s="84">
        <v>3320886022</v>
      </c>
    </row>
    <row r="9" spans="1:2">
      <c r="A9" s="83" t="s">
        <v>16</v>
      </c>
      <c r="B9" s="84">
        <v>948024411</v>
      </c>
    </row>
    <row r="10" spans="1:2">
      <c r="A10" s="83" t="s">
        <v>17</v>
      </c>
      <c r="B10" s="84">
        <v>5550433737</v>
      </c>
    </row>
    <row r="11" spans="1:2">
      <c r="A11" s="83" t="s">
        <v>18</v>
      </c>
      <c r="B11" s="84">
        <v>26133506509</v>
      </c>
    </row>
    <row r="12" spans="1:2">
      <c r="A12" s="83" t="s">
        <v>19</v>
      </c>
      <c r="B12" s="84">
        <v>41985220</v>
      </c>
    </row>
    <row r="13" spans="1:2">
      <c r="A13" s="83" t="s">
        <v>20</v>
      </c>
      <c r="B13" s="84">
        <v>1855626444</v>
      </c>
    </row>
    <row r="14" spans="1:2">
      <c r="A14" s="83" t="s">
        <v>21</v>
      </c>
      <c r="B14" s="84">
        <v>2405265141</v>
      </c>
    </row>
    <row r="15" spans="1:2">
      <c r="A15" s="83" t="s">
        <v>22</v>
      </c>
      <c r="B15" s="84">
        <v>8245717262</v>
      </c>
    </row>
    <row r="16" spans="1:2">
      <c r="A16" s="83" t="s">
        <v>23</v>
      </c>
      <c r="B16" s="84">
        <v>2972355298</v>
      </c>
    </row>
    <row r="17" spans="1:2">
      <c r="A17" s="98" t="s">
        <v>12</v>
      </c>
      <c r="B17" s="98" t="s">
        <v>13</v>
      </c>
    </row>
    <row r="18" spans="1:2">
      <c r="A18" s="103"/>
      <c r="B18" s="103"/>
    </row>
    <row r="21" spans="1:2">
      <c r="A21" s="200" t="s">
        <v>0</v>
      </c>
      <c r="B21" s="201"/>
    </row>
    <row r="22" spans="1:2">
      <c r="A22" s="198" t="s">
        <v>1</v>
      </c>
      <c r="B22" s="199"/>
    </row>
    <row r="23" spans="1:2">
      <c r="A23" s="198" t="s">
        <v>1458</v>
      </c>
      <c r="B23" s="199"/>
    </row>
    <row r="24" spans="1:2">
      <c r="A24" s="198" t="s">
        <v>14</v>
      </c>
      <c r="B24" s="199"/>
    </row>
    <row r="25" spans="1:2">
      <c r="A25" s="196" t="s">
        <v>3</v>
      </c>
      <c r="B25" s="197"/>
    </row>
    <row r="26" spans="1:2">
      <c r="A26" s="81" t="s">
        <v>4</v>
      </c>
      <c r="B26" s="81" t="s">
        <v>5</v>
      </c>
    </row>
    <row r="27" spans="1:2">
      <c r="A27" s="81" t="s">
        <v>6</v>
      </c>
      <c r="B27" s="82">
        <v>51473800044</v>
      </c>
    </row>
    <row r="28" spans="1:2">
      <c r="A28" s="95" t="s">
        <v>15</v>
      </c>
      <c r="B28" s="96">
        <v>3320886022</v>
      </c>
    </row>
    <row r="29" spans="1:2">
      <c r="A29" s="97" t="s">
        <v>2429</v>
      </c>
      <c r="B29" s="84">
        <v>773375817</v>
      </c>
    </row>
    <row r="30" spans="1:2">
      <c r="A30" s="97" t="s">
        <v>2430</v>
      </c>
      <c r="B30" s="84">
        <v>130294714</v>
      </c>
    </row>
    <row r="31" spans="1:2">
      <c r="A31" s="97" t="s">
        <v>2431</v>
      </c>
      <c r="B31" s="84">
        <v>1095491185</v>
      </c>
    </row>
    <row r="32" spans="1:2">
      <c r="A32" s="97" t="s">
        <v>2432</v>
      </c>
      <c r="B32" s="84">
        <v>183420765</v>
      </c>
    </row>
    <row r="33" spans="1:2">
      <c r="A33" s="97" t="s">
        <v>2433</v>
      </c>
      <c r="B33" s="84">
        <v>1054025752</v>
      </c>
    </row>
    <row r="34" spans="1:2">
      <c r="A34" s="97" t="s">
        <v>2434</v>
      </c>
      <c r="B34" s="84">
        <v>0</v>
      </c>
    </row>
    <row r="35" spans="1:2">
      <c r="A35" s="97" t="s">
        <v>2435</v>
      </c>
      <c r="B35" s="84">
        <v>84277789</v>
      </c>
    </row>
    <row r="36" spans="1:2">
      <c r="A36" s="95" t="s">
        <v>16</v>
      </c>
      <c r="B36" s="96">
        <v>948024411</v>
      </c>
    </row>
    <row r="37" spans="1:2">
      <c r="A37" s="97" t="s">
        <v>2436</v>
      </c>
      <c r="B37" s="84">
        <v>167873221</v>
      </c>
    </row>
    <row r="38" spans="1:2">
      <c r="A38" s="97" t="s">
        <v>2437</v>
      </c>
      <c r="B38" s="84">
        <v>162652710</v>
      </c>
    </row>
    <row r="39" spans="1:2">
      <c r="A39" s="97" t="s">
        <v>2438</v>
      </c>
      <c r="B39" s="84">
        <v>3940000</v>
      </c>
    </row>
    <row r="40" spans="1:2">
      <c r="A40" s="97" t="s">
        <v>2439</v>
      </c>
      <c r="B40" s="84">
        <v>30421781</v>
      </c>
    </row>
    <row r="41" spans="1:2">
      <c r="A41" s="97" t="s">
        <v>3216</v>
      </c>
      <c r="B41" s="84">
        <v>245657768</v>
      </c>
    </row>
    <row r="42" spans="1:2">
      <c r="A42" s="97" t="s">
        <v>2440</v>
      </c>
      <c r="B42" s="84">
        <v>262728102</v>
      </c>
    </row>
    <row r="43" spans="1:2">
      <c r="A43" s="97" t="s">
        <v>2441</v>
      </c>
      <c r="B43" s="84">
        <v>20108336</v>
      </c>
    </row>
    <row r="44" spans="1:2">
      <c r="A44" s="97" t="s">
        <v>2442</v>
      </c>
      <c r="B44" s="84">
        <v>11250854</v>
      </c>
    </row>
    <row r="45" spans="1:2">
      <c r="A45" s="97" t="s">
        <v>2443</v>
      </c>
      <c r="B45" s="84">
        <v>43391639</v>
      </c>
    </row>
    <row r="46" spans="1:2">
      <c r="A46" s="95" t="s">
        <v>17</v>
      </c>
      <c r="B46" s="96">
        <v>5550433737</v>
      </c>
    </row>
    <row r="47" spans="1:2">
      <c r="A47" s="97" t="s">
        <v>2444</v>
      </c>
      <c r="B47" s="84">
        <v>427970297</v>
      </c>
    </row>
    <row r="48" spans="1:2">
      <c r="A48" s="97" t="s">
        <v>2445</v>
      </c>
      <c r="B48" s="84">
        <v>1043479888</v>
      </c>
    </row>
    <row r="49" spans="1:2">
      <c r="A49" s="97" t="s">
        <v>2446</v>
      </c>
      <c r="B49" s="84">
        <v>2715478848</v>
      </c>
    </row>
    <row r="50" spans="1:2">
      <c r="A50" s="97" t="s">
        <v>2447</v>
      </c>
      <c r="B50" s="84">
        <v>224480760</v>
      </c>
    </row>
    <row r="51" spans="1:2">
      <c r="A51" s="97" t="s">
        <v>2448</v>
      </c>
      <c r="B51" s="84">
        <v>252149795</v>
      </c>
    </row>
    <row r="52" spans="1:2">
      <c r="A52" s="97" t="s">
        <v>2449</v>
      </c>
      <c r="B52" s="84">
        <v>403315650</v>
      </c>
    </row>
    <row r="53" spans="1:2">
      <c r="A53" s="97" t="s">
        <v>2450</v>
      </c>
      <c r="B53" s="84">
        <v>165911030</v>
      </c>
    </row>
    <row r="54" spans="1:2">
      <c r="A54" s="97" t="s">
        <v>2451</v>
      </c>
      <c r="B54" s="84">
        <v>74277970</v>
      </c>
    </row>
    <row r="55" spans="1:2">
      <c r="A55" s="97" t="s">
        <v>1988</v>
      </c>
      <c r="B55" s="84">
        <v>243369499</v>
      </c>
    </row>
    <row r="56" spans="1:2">
      <c r="A56" s="95" t="s">
        <v>18</v>
      </c>
      <c r="B56" s="96">
        <v>26133506509</v>
      </c>
    </row>
    <row r="57" spans="1:2">
      <c r="A57" s="97" t="s">
        <v>2452</v>
      </c>
      <c r="B57" s="84">
        <v>23476918335</v>
      </c>
    </row>
    <row r="58" spans="1:2">
      <c r="A58" s="97" t="s">
        <v>2453</v>
      </c>
      <c r="B58" s="84">
        <v>59977859</v>
      </c>
    </row>
    <row r="59" spans="1:2">
      <c r="A59" s="97" t="s">
        <v>2454</v>
      </c>
      <c r="B59" s="84">
        <v>34962680</v>
      </c>
    </row>
    <row r="60" spans="1:2">
      <c r="A60" s="97" t="s">
        <v>2455</v>
      </c>
      <c r="B60" s="84">
        <v>2502563290</v>
      </c>
    </row>
    <row r="61" spans="1:2">
      <c r="A61" s="97" t="s">
        <v>24</v>
      </c>
      <c r="B61" s="84">
        <v>0</v>
      </c>
    </row>
    <row r="62" spans="1:2">
      <c r="A62" s="97" t="s">
        <v>2456</v>
      </c>
      <c r="B62" s="84">
        <v>56684345</v>
      </c>
    </row>
    <row r="63" spans="1:2">
      <c r="A63" s="97" t="s">
        <v>2457</v>
      </c>
      <c r="B63" s="84">
        <v>2400000</v>
      </c>
    </row>
    <row r="64" spans="1:2">
      <c r="A64" s="95" t="s">
        <v>19</v>
      </c>
      <c r="B64" s="96">
        <v>41985220</v>
      </c>
    </row>
    <row r="65" spans="1:2">
      <c r="A65" s="97" t="s">
        <v>2458</v>
      </c>
      <c r="B65" s="84">
        <v>13851139</v>
      </c>
    </row>
    <row r="66" spans="1:2">
      <c r="A66" s="97" t="s">
        <v>2459</v>
      </c>
      <c r="B66" s="84">
        <v>149369</v>
      </c>
    </row>
    <row r="67" spans="1:2">
      <c r="A67" s="97" t="s">
        <v>2460</v>
      </c>
      <c r="B67" s="84">
        <v>0</v>
      </c>
    </row>
    <row r="68" spans="1:2">
      <c r="A68" s="97" t="s">
        <v>2461</v>
      </c>
      <c r="B68" s="84">
        <v>4100000</v>
      </c>
    </row>
    <row r="69" spans="1:2">
      <c r="A69" s="97" t="s">
        <v>2462</v>
      </c>
      <c r="B69" s="84">
        <v>10485601</v>
      </c>
    </row>
    <row r="70" spans="1:2">
      <c r="A70" s="97" t="s">
        <v>2463</v>
      </c>
      <c r="B70" s="84">
        <v>13236892</v>
      </c>
    </row>
    <row r="71" spans="1:2">
      <c r="A71" s="97" t="s">
        <v>2464</v>
      </c>
      <c r="B71" s="84">
        <v>0</v>
      </c>
    </row>
    <row r="72" spans="1:2">
      <c r="A72" s="97" t="s">
        <v>2465</v>
      </c>
      <c r="B72" s="84">
        <v>0</v>
      </c>
    </row>
    <row r="73" spans="1:2">
      <c r="A73" s="97" t="s">
        <v>2466</v>
      </c>
      <c r="B73" s="84">
        <v>162219</v>
      </c>
    </row>
    <row r="74" spans="1:2">
      <c r="A74" s="95" t="s">
        <v>20</v>
      </c>
      <c r="B74" s="96">
        <v>1855626444</v>
      </c>
    </row>
    <row r="75" spans="1:2">
      <c r="A75" s="97" t="s">
        <v>2467</v>
      </c>
      <c r="B75" s="84">
        <v>955323308</v>
      </c>
    </row>
    <row r="76" spans="1:2">
      <c r="A76" s="97" t="s">
        <v>2468</v>
      </c>
      <c r="B76" s="84">
        <v>900303136</v>
      </c>
    </row>
    <row r="77" spans="1:2">
      <c r="A77" s="97" t="s">
        <v>2469</v>
      </c>
      <c r="B77" s="84">
        <v>0</v>
      </c>
    </row>
    <row r="78" spans="1:2">
      <c r="A78" s="95" t="s">
        <v>21</v>
      </c>
      <c r="B78" s="96">
        <v>2405265141</v>
      </c>
    </row>
    <row r="79" spans="1:2">
      <c r="A79" s="97" t="s">
        <v>2470</v>
      </c>
      <c r="B79" s="84">
        <v>0</v>
      </c>
    </row>
    <row r="80" spans="1:2">
      <c r="A80" s="97" t="s">
        <v>3217</v>
      </c>
      <c r="B80" s="84">
        <v>0</v>
      </c>
    </row>
    <row r="81" spans="1:2">
      <c r="A81" s="97" t="s">
        <v>3218</v>
      </c>
      <c r="B81" s="84">
        <v>0</v>
      </c>
    </row>
    <row r="82" spans="1:2">
      <c r="A82" s="97" t="s">
        <v>2471</v>
      </c>
      <c r="B82" s="84">
        <v>0</v>
      </c>
    </row>
    <row r="83" spans="1:2">
      <c r="A83" s="97" t="s">
        <v>2472</v>
      </c>
      <c r="B83" s="84">
        <v>55220000</v>
      </c>
    </row>
    <row r="84" spans="1:2">
      <c r="A84" s="97" t="s">
        <v>2473</v>
      </c>
      <c r="B84" s="84">
        <v>0</v>
      </c>
    </row>
    <row r="85" spans="1:2">
      <c r="A85" s="97" t="s">
        <v>2474</v>
      </c>
      <c r="B85" s="84">
        <v>2350045141</v>
      </c>
    </row>
    <row r="86" spans="1:2">
      <c r="A86" s="95" t="s">
        <v>22</v>
      </c>
      <c r="B86" s="96">
        <v>8245717262</v>
      </c>
    </row>
    <row r="87" spans="1:2">
      <c r="A87" s="97" t="s">
        <v>11</v>
      </c>
      <c r="B87" s="84">
        <v>4864161487</v>
      </c>
    </row>
    <row r="88" spans="1:2">
      <c r="A88" s="97" t="s">
        <v>2475</v>
      </c>
      <c r="B88" s="84">
        <v>3381555775</v>
      </c>
    </row>
    <row r="89" spans="1:2">
      <c r="A89" s="97" t="s">
        <v>2476</v>
      </c>
      <c r="B89" s="84">
        <v>0</v>
      </c>
    </row>
    <row r="90" spans="1:2">
      <c r="A90" s="95" t="s">
        <v>23</v>
      </c>
      <c r="B90" s="96">
        <v>2972355298</v>
      </c>
    </row>
    <row r="91" spans="1:2">
      <c r="A91" s="97" t="s">
        <v>2477</v>
      </c>
      <c r="B91" s="84">
        <v>68496918</v>
      </c>
    </row>
    <row r="92" spans="1:2">
      <c r="A92" s="97" t="s">
        <v>2478</v>
      </c>
      <c r="B92" s="84">
        <v>2187546060</v>
      </c>
    </row>
    <row r="93" spans="1:2">
      <c r="A93" s="97" t="s">
        <v>2479</v>
      </c>
      <c r="B93" s="84">
        <v>0</v>
      </c>
    </row>
    <row r="94" spans="1:2">
      <c r="A94" s="97" t="s">
        <v>2480</v>
      </c>
      <c r="B94" s="84">
        <v>8441384</v>
      </c>
    </row>
    <row r="95" spans="1:2">
      <c r="A95" s="97" t="s">
        <v>2481</v>
      </c>
      <c r="B95" s="84">
        <v>7870936</v>
      </c>
    </row>
    <row r="96" spans="1:2">
      <c r="A96" s="97" t="s">
        <v>2482</v>
      </c>
      <c r="B96" s="84">
        <v>700000000</v>
      </c>
    </row>
    <row r="97" spans="1:2">
      <c r="A97" s="98" t="s">
        <v>12</v>
      </c>
      <c r="B97" s="98" t="s">
        <v>13</v>
      </c>
    </row>
    <row r="98" spans="1:2">
      <c r="A98" s="103"/>
      <c r="B98" s="103"/>
    </row>
    <row r="101" spans="1:2">
      <c r="A101" s="200" t="s">
        <v>0</v>
      </c>
      <c r="B101" s="201"/>
    </row>
    <row r="102" spans="1:2">
      <c r="A102" s="198" t="s">
        <v>1</v>
      </c>
      <c r="B102" s="199"/>
    </row>
    <row r="103" spans="1:2">
      <c r="A103" s="198" t="s">
        <v>1458</v>
      </c>
      <c r="B103" s="199"/>
    </row>
    <row r="104" spans="1:2">
      <c r="A104" s="198" t="s">
        <v>14</v>
      </c>
      <c r="B104" s="199"/>
    </row>
    <row r="105" spans="1:2">
      <c r="A105" s="196" t="s">
        <v>3</v>
      </c>
      <c r="B105" s="197"/>
    </row>
    <row r="106" spans="1:2">
      <c r="A106" s="81" t="s">
        <v>4</v>
      </c>
      <c r="B106" s="81" t="s">
        <v>5</v>
      </c>
    </row>
    <row r="107" spans="1:2">
      <c r="A107" s="81" t="s">
        <v>6</v>
      </c>
      <c r="B107" s="82">
        <v>51473800044</v>
      </c>
    </row>
    <row r="108" spans="1:2">
      <c r="A108" s="95" t="s">
        <v>15</v>
      </c>
      <c r="B108" s="96">
        <v>3320886022</v>
      </c>
    </row>
    <row r="109" spans="1:2">
      <c r="A109" s="102" t="s">
        <v>2429</v>
      </c>
      <c r="B109" s="96">
        <v>773375817</v>
      </c>
    </row>
    <row r="110" spans="1:2">
      <c r="A110" s="105" t="s">
        <v>2483</v>
      </c>
      <c r="B110" s="84">
        <v>0</v>
      </c>
    </row>
    <row r="111" spans="1:2">
      <c r="A111" s="105" t="s">
        <v>2484</v>
      </c>
      <c r="B111" s="84">
        <v>773375817</v>
      </c>
    </row>
    <row r="112" spans="1:2">
      <c r="A112" s="102" t="s">
        <v>2430</v>
      </c>
      <c r="B112" s="96">
        <v>130294714</v>
      </c>
    </row>
    <row r="113" spans="1:2">
      <c r="A113" s="105" t="s">
        <v>2485</v>
      </c>
      <c r="B113" s="84">
        <v>122929957</v>
      </c>
    </row>
    <row r="114" spans="1:2">
      <c r="A114" s="105" t="s">
        <v>2486</v>
      </c>
      <c r="B114" s="84">
        <v>7364757</v>
      </c>
    </row>
    <row r="115" spans="1:2">
      <c r="A115" s="105" t="s">
        <v>2487</v>
      </c>
      <c r="B115" s="84">
        <v>0</v>
      </c>
    </row>
    <row r="116" spans="1:2" ht="24">
      <c r="A116" s="105" t="s">
        <v>2488</v>
      </c>
      <c r="B116" s="84">
        <v>0</v>
      </c>
    </row>
    <row r="117" spans="1:2">
      <c r="A117" s="102" t="s">
        <v>2431</v>
      </c>
      <c r="B117" s="96">
        <v>1095491185</v>
      </c>
    </row>
    <row r="118" spans="1:2">
      <c r="A118" s="105" t="s">
        <v>2489</v>
      </c>
      <c r="B118" s="84">
        <v>72943587</v>
      </c>
    </row>
    <row r="119" spans="1:2">
      <c r="A119" s="105" t="s">
        <v>2490</v>
      </c>
      <c r="B119" s="84">
        <v>356422778</v>
      </c>
    </row>
    <row r="120" spans="1:2">
      <c r="A120" s="105" t="s">
        <v>2491</v>
      </c>
      <c r="B120" s="84">
        <v>0</v>
      </c>
    </row>
    <row r="121" spans="1:2">
      <c r="A121" s="105" t="s">
        <v>2492</v>
      </c>
      <c r="B121" s="84">
        <v>666124820</v>
      </c>
    </row>
    <row r="122" spans="1:2">
      <c r="A122" s="102" t="s">
        <v>2432</v>
      </c>
      <c r="B122" s="96">
        <v>183420765</v>
      </c>
    </row>
    <row r="123" spans="1:2">
      <c r="A123" s="105" t="s">
        <v>2493</v>
      </c>
      <c r="B123" s="84">
        <v>78897793</v>
      </c>
    </row>
    <row r="124" spans="1:2">
      <c r="A124" s="105" t="s">
        <v>2494</v>
      </c>
      <c r="B124" s="84">
        <v>40312131</v>
      </c>
    </row>
    <row r="125" spans="1:2">
      <c r="A125" s="105" t="s">
        <v>2495</v>
      </c>
      <c r="B125" s="84">
        <v>53604841</v>
      </c>
    </row>
    <row r="126" spans="1:2">
      <c r="A126" s="105" t="s">
        <v>2496</v>
      </c>
      <c r="B126" s="84">
        <v>10606000</v>
      </c>
    </row>
    <row r="127" spans="1:2">
      <c r="A127" s="102" t="s">
        <v>2433</v>
      </c>
      <c r="B127" s="96">
        <v>1054025752</v>
      </c>
    </row>
    <row r="128" spans="1:2">
      <c r="A128" s="105" t="s">
        <v>2497</v>
      </c>
      <c r="B128" s="84">
        <v>35942223</v>
      </c>
    </row>
    <row r="129" spans="1:2">
      <c r="A129" s="105" t="s">
        <v>2498</v>
      </c>
      <c r="B129" s="84">
        <v>0</v>
      </c>
    </row>
    <row r="130" spans="1:2">
      <c r="A130" s="105" t="s">
        <v>2499</v>
      </c>
      <c r="B130" s="84">
        <v>0</v>
      </c>
    </row>
    <row r="131" spans="1:2">
      <c r="A131" s="105" t="s">
        <v>2500</v>
      </c>
      <c r="B131" s="84">
        <v>765189592</v>
      </c>
    </row>
    <row r="132" spans="1:2">
      <c r="A132" s="105" t="s">
        <v>2501</v>
      </c>
      <c r="B132" s="84">
        <v>361306</v>
      </c>
    </row>
    <row r="133" spans="1:2">
      <c r="A133" s="105" t="s">
        <v>2433</v>
      </c>
      <c r="B133" s="84">
        <v>252532631</v>
      </c>
    </row>
    <row r="134" spans="1:2">
      <c r="A134" s="102" t="s">
        <v>2434</v>
      </c>
      <c r="B134" s="96">
        <v>0</v>
      </c>
    </row>
    <row r="135" spans="1:2">
      <c r="A135" s="105" t="s">
        <v>2502</v>
      </c>
      <c r="B135" s="84">
        <v>0</v>
      </c>
    </row>
    <row r="136" spans="1:2">
      <c r="A136" s="102" t="s">
        <v>2435</v>
      </c>
      <c r="B136" s="96">
        <v>84277789</v>
      </c>
    </row>
    <row r="137" spans="1:2">
      <c r="A137" s="105" t="s">
        <v>2503</v>
      </c>
      <c r="B137" s="84">
        <v>84277789</v>
      </c>
    </row>
    <row r="138" spans="1:2">
      <c r="A138" s="95" t="s">
        <v>16</v>
      </c>
      <c r="B138" s="96">
        <v>948024411</v>
      </c>
    </row>
    <row r="139" spans="1:2">
      <c r="A139" s="102" t="s">
        <v>2436</v>
      </c>
      <c r="B139" s="96">
        <v>167873221</v>
      </c>
    </row>
    <row r="140" spans="1:2">
      <c r="A140" s="105" t="s">
        <v>2504</v>
      </c>
      <c r="B140" s="84">
        <v>51036303</v>
      </c>
    </row>
    <row r="141" spans="1:2">
      <c r="A141" s="105" t="s">
        <v>2505</v>
      </c>
      <c r="B141" s="84">
        <v>1972656</v>
      </c>
    </row>
    <row r="142" spans="1:2">
      <c r="A142" s="105" t="s">
        <v>2506</v>
      </c>
      <c r="B142" s="84">
        <v>10000</v>
      </c>
    </row>
    <row r="143" spans="1:2">
      <c r="A143" s="105" t="s">
        <v>2507</v>
      </c>
      <c r="B143" s="84">
        <v>14189920</v>
      </c>
    </row>
    <row r="144" spans="1:2">
      <c r="A144" s="105" t="s">
        <v>2508</v>
      </c>
      <c r="B144" s="84">
        <v>8966368</v>
      </c>
    </row>
    <row r="145" spans="1:2">
      <c r="A145" s="105" t="s">
        <v>2509</v>
      </c>
      <c r="B145" s="84">
        <v>30540065</v>
      </c>
    </row>
    <row r="146" spans="1:2">
      <c r="A146" s="105" t="s">
        <v>2510</v>
      </c>
      <c r="B146" s="84">
        <v>823850</v>
      </c>
    </row>
    <row r="147" spans="1:2">
      <c r="A147" s="105" t="s">
        <v>2511</v>
      </c>
      <c r="B147" s="84">
        <v>60334059</v>
      </c>
    </row>
    <row r="148" spans="1:2">
      <c r="A148" s="102" t="s">
        <v>2437</v>
      </c>
      <c r="B148" s="96">
        <v>162652710</v>
      </c>
    </row>
    <row r="149" spans="1:2">
      <c r="A149" s="105" t="s">
        <v>2512</v>
      </c>
      <c r="B149" s="84">
        <v>159284344</v>
      </c>
    </row>
    <row r="150" spans="1:2">
      <c r="A150" s="105" t="s">
        <v>2513</v>
      </c>
      <c r="B150" s="84">
        <v>1270000</v>
      </c>
    </row>
    <row r="151" spans="1:2">
      <c r="A151" s="105" t="s">
        <v>2514</v>
      </c>
      <c r="B151" s="84">
        <v>2098366</v>
      </c>
    </row>
    <row r="152" spans="1:2">
      <c r="A152" s="102" t="s">
        <v>2438</v>
      </c>
      <c r="B152" s="96">
        <v>3940000</v>
      </c>
    </row>
    <row r="153" spans="1:2">
      <c r="A153" s="105" t="s">
        <v>2515</v>
      </c>
      <c r="B153" s="84">
        <v>0</v>
      </c>
    </row>
    <row r="154" spans="1:2">
      <c r="A154" s="105" t="s">
        <v>2516</v>
      </c>
      <c r="B154" s="84">
        <v>0</v>
      </c>
    </row>
    <row r="155" spans="1:2">
      <c r="A155" s="105" t="s">
        <v>2517</v>
      </c>
      <c r="B155" s="84">
        <v>0</v>
      </c>
    </row>
    <row r="156" spans="1:2">
      <c r="A156" s="105" t="s">
        <v>2518</v>
      </c>
      <c r="B156" s="84">
        <v>420000</v>
      </c>
    </row>
    <row r="157" spans="1:2">
      <c r="A157" s="105" t="s">
        <v>2519</v>
      </c>
      <c r="B157" s="84">
        <v>3520000</v>
      </c>
    </row>
    <row r="158" spans="1:2">
      <c r="A158" s="105" t="s">
        <v>2520</v>
      </c>
      <c r="B158" s="84">
        <v>0</v>
      </c>
    </row>
    <row r="159" spans="1:2">
      <c r="A159" s="105" t="s">
        <v>2521</v>
      </c>
      <c r="B159" s="84">
        <v>0</v>
      </c>
    </row>
    <row r="160" spans="1:2">
      <c r="A160" s="105" t="s">
        <v>2522</v>
      </c>
      <c r="B160" s="84">
        <v>0</v>
      </c>
    </row>
    <row r="161" spans="1:2">
      <c r="A161" s="105" t="s">
        <v>2523</v>
      </c>
      <c r="B161" s="84">
        <v>0</v>
      </c>
    </row>
    <row r="162" spans="1:2">
      <c r="A162" s="102" t="s">
        <v>2439</v>
      </c>
      <c r="B162" s="96">
        <v>30421781</v>
      </c>
    </row>
    <row r="163" spans="1:2">
      <c r="A163" s="105" t="s">
        <v>2524</v>
      </c>
      <c r="B163" s="84">
        <v>403721</v>
      </c>
    </row>
    <row r="164" spans="1:2">
      <c r="A164" s="105" t="s">
        <v>2525</v>
      </c>
      <c r="B164" s="84">
        <v>835448</v>
      </c>
    </row>
    <row r="165" spans="1:2">
      <c r="A165" s="105" t="s">
        <v>2526</v>
      </c>
      <c r="B165" s="84">
        <v>302279</v>
      </c>
    </row>
    <row r="166" spans="1:2">
      <c r="A166" s="105" t="s">
        <v>2527</v>
      </c>
      <c r="B166" s="84">
        <v>3374917</v>
      </c>
    </row>
    <row r="167" spans="1:2">
      <c r="A167" s="105" t="s">
        <v>2528</v>
      </c>
      <c r="B167" s="84">
        <v>19150</v>
      </c>
    </row>
    <row r="168" spans="1:2">
      <c r="A168" s="105" t="s">
        <v>2529</v>
      </c>
      <c r="B168" s="84">
        <v>10150330</v>
      </c>
    </row>
    <row r="169" spans="1:2">
      <c r="A169" s="105" t="s">
        <v>2530</v>
      </c>
      <c r="B169" s="84">
        <v>3127600</v>
      </c>
    </row>
    <row r="170" spans="1:2">
      <c r="A170" s="105" t="s">
        <v>2531</v>
      </c>
      <c r="B170" s="84">
        <v>3108027</v>
      </c>
    </row>
    <row r="171" spans="1:2">
      <c r="A171" s="105" t="s">
        <v>2532</v>
      </c>
      <c r="B171" s="84">
        <v>9100309</v>
      </c>
    </row>
    <row r="172" spans="1:2">
      <c r="A172" s="102" t="s">
        <v>3216</v>
      </c>
      <c r="B172" s="96">
        <v>245657768</v>
      </c>
    </row>
    <row r="173" spans="1:2">
      <c r="A173" s="105" t="s">
        <v>2533</v>
      </c>
      <c r="B173" s="84">
        <v>1208000</v>
      </c>
    </row>
    <row r="174" spans="1:2">
      <c r="A174" s="105" t="s">
        <v>2534</v>
      </c>
      <c r="B174" s="84">
        <v>242212004</v>
      </c>
    </row>
    <row r="175" spans="1:2">
      <c r="A175" s="105" t="s">
        <v>2535</v>
      </c>
      <c r="B175" s="84">
        <v>1324989</v>
      </c>
    </row>
    <row r="176" spans="1:2">
      <c r="A176" s="105" t="s">
        <v>2536</v>
      </c>
      <c r="B176" s="84">
        <v>529247</v>
      </c>
    </row>
    <row r="177" spans="1:2">
      <c r="A177" s="105" t="s">
        <v>2537</v>
      </c>
      <c r="B177" s="84">
        <v>115861</v>
      </c>
    </row>
    <row r="178" spans="1:2">
      <c r="A178" s="105" t="s">
        <v>2538</v>
      </c>
      <c r="B178" s="84">
        <v>180000</v>
      </c>
    </row>
    <row r="179" spans="1:2">
      <c r="A179" s="105" t="s">
        <v>2539</v>
      </c>
      <c r="B179" s="84">
        <v>87667</v>
      </c>
    </row>
    <row r="180" spans="1:2">
      <c r="A180" s="102" t="s">
        <v>2440</v>
      </c>
      <c r="B180" s="96">
        <v>262728102</v>
      </c>
    </row>
    <row r="181" spans="1:2">
      <c r="A181" s="105" t="s">
        <v>2440</v>
      </c>
      <c r="B181" s="84">
        <v>262728102</v>
      </c>
    </row>
    <row r="182" spans="1:2">
      <c r="A182" s="105" t="s">
        <v>2540</v>
      </c>
      <c r="B182" s="84">
        <v>0</v>
      </c>
    </row>
    <row r="183" spans="1:2">
      <c r="A183" s="102" t="s">
        <v>2441</v>
      </c>
      <c r="B183" s="96">
        <v>20108336</v>
      </c>
    </row>
    <row r="184" spans="1:2">
      <c r="A184" s="105" t="s">
        <v>2541</v>
      </c>
      <c r="B184" s="84">
        <v>14552928</v>
      </c>
    </row>
    <row r="185" spans="1:2">
      <c r="A185" s="105" t="s">
        <v>2542</v>
      </c>
      <c r="B185" s="84">
        <v>1804788</v>
      </c>
    </row>
    <row r="186" spans="1:2">
      <c r="A186" s="105" t="s">
        <v>2543</v>
      </c>
      <c r="B186" s="84">
        <v>2275500</v>
      </c>
    </row>
    <row r="187" spans="1:2">
      <c r="A187" s="105" t="s">
        <v>2544</v>
      </c>
      <c r="B187" s="84">
        <v>317120</v>
      </c>
    </row>
    <row r="188" spans="1:2">
      <c r="A188" s="105" t="s">
        <v>2545</v>
      </c>
      <c r="B188" s="84">
        <v>1158000</v>
      </c>
    </row>
    <row r="189" spans="1:2">
      <c r="A189" s="102" t="s">
        <v>2442</v>
      </c>
      <c r="B189" s="96">
        <v>11250854</v>
      </c>
    </row>
    <row r="190" spans="1:2">
      <c r="A190" s="105" t="s">
        <v>2546</v>
      </c>
      <c r="B190" s="84">
        <v>0</v>
      </c>
    </row>
    <row r="191" spans="1:2">
      <c r="A191" s="105" t="s">
        <v>2547</v>
      </c>
      <c r="B191" s="84">
        <v>5503160</v>
      </c>
    </row>
    <row r="192" spans="1:2">
      <c r="A192" s="105" t="s">
        <v>2548</v>
      </c>
      <c r="B192" s="84">
        <v>5747694</v>
      </c>
    </row>
    <row r="193" spans="1:2">
      <c r="A193" s="102" t="s">
        <v>2443</v>
      </c>
      <c r="B193" s="96">
        <v>43391639</v>
      </c>
    </row>
    <row r="194" spans="1:2">
      <c r="A194" s="105" t="s">
        <v>2549</v>
      </c>
      <c r="B194" s="84">
        <v>5867665</v>
      </c>
    </row>
    <row r="195" spans="1:2">
      <c r="A195" s="105" t="s">
        <v>2550</v>
      </c>
      <c r="B195" s="84">
        <v>1561734</v>
      </c>
    </row>
    <row r="196" spans="1:2" ht="24">
      <c r="A196" s="105" t="s">
        <v>2551</v>
      </c>
      <c r="B196" s="84">
        <v>314637</v>
      </c>
    </row>
    <row r="197" spans="1:2">
      <c r="A197" s="105" t="s">
        <v>2552</v>
      </c>
      <c r="B197" s="84">
        <v>2646392</v>
      </c>
    </row>
    <row r="198" spans="1:2">
      <c r="A198" s="105" t="s">
        <v>2553</v>
      </c>
      <c r="B198" s="84">
        <v>0</v>
      </c>
    </row>
    <row r="199" spans="1:2">
      <c r="A199" s="105" t="s">
        <v>2554</v>
      </c>
      <c r="B199" s="84">
        <v>26142799</v>
      </c>
    </row>
    <row r="200" spans="1:2">
      <c r="A200" s="105" t="s">
        <v>2555</v>
      </c>
      <c r="B200" s="84">
        <v>0</v>
      </c>
    </row>
    <row r="201" spans="1:2">
      <c r="A201" s="105" t="s">
        <v>2556</v>
      </c>
      <c r="B201" s="84">
        <v>4139420</v>
      </c>
    </row>
    <row r="202" spans="1:2">
      <c r="A202" s="105" t="s">
        <v>2557</v>
      </c>
      <c r="B202" s="84">
        <v>2718992</v>
      </c>
    </row>
    <row r="203" spans="1:2">
      <c r="A203" s="95" t="s">
        <v>17</v>
      </c>
      <c r="B203" s="96">
        <v>5550433737</v>
      </c>
    </row>
    <row r="204" spans="1:2">
      <c r="A204" s="102" t="s">
        <v>2444</v>
      </c>
      <c r="B204" s="96">
        <v>427970297</v>
      </c>
    </row>
    <row r="205" spans="1:2">
      <c r="A205" s="105" t="s">
        <v>2558</v>
      </c>
      <c r="B205" s="84">
        <v>72600890</v>
      </c>
    </row>
    <row r="206" spans="1:2">
      <c r="A206" s="105" t="s">
        <v>2559</v>
      </c>
      <c r="B206" s="84">
        <v>28000</v>
      </c>
    </row>
    <row r="207" spans="1:2">
      <c r="A207" s="105" t="s">
        <v>2560</v>
      </c>
      <c r="B207" s="84">
        <v>53704996</v>
      </c>
    </row>
    <row r="208" spans="1:2">
      <c r="A208" s="105" t="s">
        <v>2561</v>
      </c>
      <c r="B208" s="84">
        <v>4302205</v>
      </c>
    </row>
    <row r="209" spans="1:2">
      <c r="A209" s="105" t="s">
        <v>2562</v>
      </c>
      <c r="B209" s="84">
        <v>823200</v>
      </c>
    </row>
    <row r="210" spans="1:2">
      <c r="A210" s="105" t="s">
        <v>2563</v>
      </c>
      <c r="B210" s="84">
        <v>46035274</v>
      </c>
    </row>
    <row r="211" spans="1:2">
      <c r="A211" s="105" t="s">
        <v>2564</v>
      </c>
      <c r="B211" s="84">
        <v>227044465</v>
      </c>
    </row>
    <row r="212" spans="1:2">
      <c r="A212" s="105" t="s">
        <v>2565</v>
      </c>
      <c r="B212" s="84">
        <v>2177922</v>
      </c>
    </row>
    <row r="213" spans="1:2">
      <c r="A213" s="105" t="s">
        <v>2566</v>
      </c>
      <c r="B213" s="84">
        <v>21253345</v>
      </c>
    </row>
    <row r="214" spans="1:2">
      <c r="A214" s="102" t="s">
        <v>2445</v>
      </c>
      <c r="B214" s="96">
        <v>1043479888</v>
      </c>
    </row>
    <row r="215" spans="1:2">
      <c r="A215" s="105" t="s">
        <v>2567</v>
      </c>
      <c r="B215" s="84">
        <v>0</v>
      </c>
    </row>
    <row r="216" spans="1:2">
      <c r="A216" s="105" t="s">
        <v>2568</v>
      </c>
      <c r="B216" s="84">
        <v>97186594</v>
      </c>
    </row>
    <row r="217" spans="1:2">
      <c r="A217" s="105" t="s">
        <v>2569</v>
      </c>
      <c r="B217" s="84">
        <v>83383082</v>
      </c>
    </row>
    <row r="218" spans="1:2">
      <c r="A218" s="105" t="s">
        <v>2570</v>
      </c>
      <c r="B218" s="84">
        <v>0</v>
      </c>
    </row>
    <row r="219" spans="1:2">
      <c r="A219" s="105" t="s">
        <v>2571</v>
      </c>
      <c r="B219" s="84">
        <v>809683389</v>
      </c>
    </row>
    <row r="220" spans="1:2">
      <c r="A220" s="105" t="s">
        <v>2572</v>
      </c>
      <c r="B220" s="84">
        <v>6701000</v>
      </c>
    </row>
    <row r="221" spans="1:2">
      <c r="A221" s="105" t="s">
        <v>2573</v>
      </c>
      <c r="B221" s="84">
        <v>17998571</v>
      </c>
    </row>
    <row r="222" spans="1:2">
      <c r="A222" s="105" t="s">
        <v>2574</v>
      </c>
      <c r="B222" s="84">
        <v>0</v>
      </c>
    </row>
    <row r="223" spans="1:2">
      <c r="A223" s="105" t="s">
        <v>2575</v>
      </c>
      <c r="B223" s="84">
        <v>28527252</v>
      </c>
    </row>
    <row r="224" spans="1:2">
      <c r="A224" s="102" t="s">
        <v>2446</v>
      </c>
      <c r="B224" s="96">
        <v>2715478848</v>
      </c>
    </row>
    <row r="225" spans="1:2">
      <c r="A225" s="105" t="s">
        <v>2576</v>
      </c>
      <c r="B225" s="84">
        <v>15617911</v>
      </c>
    </row>
    <row r="226" spans="1:2">
      <c r="A226" s="105" t="s">
        <v>2577</v>
      </c>
      <c r="B226" s="84">
        <v>350010</v>
      </c>
    </row>
    <row r="227" spans="1:2">
      <c r="A227" s="105" t="s">
        <v>2578</v>
      </c>
      <c r="B227" s="84">
        <v>1279459593</v>
      </c>
    </row>
    <row r="228" spans="1:2">
      <c r="A228" s="105" t="s">
        <v>2579</v>
      </c>
      <c r="B228" s="84">
        <v>151498613</v>
      </c>
    </row>
    <row r="229" spans="1:2">
      <c r="A229" s="105" t="s">
        <v>2580</v>
      </c>
      <c r="B229" s="84">
        <v>200160000</v>
      </c>
    </row>
    <row r="230" spans="1:2">
      <c r="A230" s="105" t="s">
        <v>2581</v>
      </c>
      <c r="B230" s="84">
        <v>28390911</v>
      </c>
    </row>
    <row r="231" spans="1:2">
      <c r="A231" s="105" t="s">
        <v>2582</v>
      </c>
      <c r="B231" s="84">
        <v>465666584</v>
      </c>
    </row>
    <row r="232" spans="1:2">
      <c r="A232" s="105" t="s">
        <v>2583</v>
      </c>
      <c r="B232" s="84">
        <v>30945310</v>
      </c>
    </row>
    <row r="233" spans="1:2">
      <c r="A233" s="105" t="s">
        <v>2584</v>
      </c>
      <c r="B233" s="84">
        <v>543389916</v>
      </c>
    </row>
    <row r="234" spans="1:2">
      <c r="A234" s="102" t="s">
        <v>2447</v>
      </c>
      <c r="B234" s="96">
        <v>224480760</v>
      </c>
    </row>
    <row r="235" spans="1:2">
      <c r="A235" s="105" t="s">
        <v>2585</v>
      </c>
      <c r="B235" s="84">
        <v>36109636</v>
      </c>
    </row>
    <row r="236" spans="1:2">
      <c r="A236" s="105" t="s">
        <v>2586</v>
      </c>
      <c r="B236" s="84">
        <v>0</v>
      </c>
    </row>
    <row r="237" spans="1:2">
      <c r="A237" s="105" t="s">
        <v>2587</v>
      </c>
      <c r="B237" s="84">
        <v>0</v>
      </c>
    </row>
    <row r="238" spans="1:2">
      <c r="A238" s="105" t="s">
        <v>2588</v>
      </c>
      <c r="B238" s="84">
        <v>47346992</v>
      </c>
    </row>
    <row r="239" spans="1:2">
      <c r="A239" s="105" t="s">
        <v>2589</v>
      </c>
      <c r="B239" s="84">
        <v>62077929</v>
      </c>
    </row>
    <row r="240" spans="1:2">
      <c r="A240" s="105" t="s">
        <v>2590</v>
      </c>
      <c r="B240" s="84">
        <v>0</v>
      </c>
    </row>
    <row r="241" spans="1:2">
      <c r="A241" s="105" t="s">
        <v>2591</v>
      </c>
      <c r="B241" s="84">
        <v>20713088</v>
      </c>
    </row>
    <row r="242" spans="1:2">
      <c r="A242" s="105" t="s">
        <v>2592</v>
      </c>
      <c r="B242" s="84">
        <v>43233115</v>
      </c>
    </row>
    <row r="243" spans="1:2">
      <c r="A243" s="105" t="s">
        <v>2593</v>
      </c>
      <c r="B243" s="84">
        <v>15000000</v>
      </c>
    </row>
    <row r="244" spans="1:2">
      <c r="A244" s="102" t="s">
        <v>2448</v>
      </c>
      <c r="B244" s="96">
        <v>252149795</v>
      </c>
    </row>
    <row r="245" spans="1:2">
      <c r="A245" s="105" t="s">
        <v>2594</v>
      </c>
      <c r="B245" s="84">
        <v>30713184</v>
      </c>
    </row>
    <row r="246" spans="1:2" ht="24">
      <c r="A246" s="105" t="s">
        <v>2595</v>
      </c>
      <c r="B246" s="84">
        <v>330905</v>
      </c>
    </row>
    <row r="247" spans="1:2">
      <c r="A247" s="105" t="s">
        <v>2596</v>
      </c>
      <c r="B247" s="84">
        <v>133336828</v>
      </c>
    </row>
    <row r="248" spans="1:2">
      <c r="A248" s="105" t="s">
        <v>2597</v>
      </c>
      <c r="B248" s="84">
        <v>1842137</v>
      </c>
    </row>
    <row r="249" spans="1:2">
      <c r="A249" s="105" t="s">
        <v>2598</v>
      </c>
      <c r="B249" s="84">
        <v>22402256</v>
      </c>
    </row>
    <row r="250" spans="1:2">
      <c r="A250" s="105" t="s">
        <v>2599</v>
      </c>
      <c r="B250" s="84">
        <v>0</v>
      </c>
    </row>
    <row r="251" spans="1:2">
      <c r="A251" s="105" t="s">
        <v>2600</v>
      </c>
      <c r="B251" s="84">
        <v>28347600</v>
      </c>
    </row>
    <row r="252" spans="1:2">
      <c r="A252" s="105" t="s">
        <v>2601</v>
      </c>
      <c r="B252" s="84">
        <v>30059504</v>
      </c>
    </row>
    <row r="253" spans="1:2">
      <c r="A253" s="105" t="s">
        <v>2602</v>
      </c>
      <c r="B253" s="84">
        <v>5117381</v>
      </c>
    </row>
    <row r="254" spans="1:2">
      <c r="A254" s="102" t="s">
        <v>2449</v>
      </c>
      <c r="B254" s="96">
        <v>403315650</v>
      </c>
    </row>
    <row r="255" spans="1:2" ht="24">
      <c r="A255" s="105" t="s">
        <v>2603</v>
      </c>
      <c r="B255" s="84">
        <v>222109379</v>
      </c>
    </row>
    <row r="256" spans="1:2" ht="24">
      <c r="A256" s="105" t="s">
        <v>2604</v>
      </c>
      <c r="B256" s="84">
        <v>30311488</v>
      </c>
    </row>
    <row r="257" spans="1:2">
      <c r="A257" s="105" t="s">
        <v>2605</v>
      </c>
      <c r="B257" s="84">
        <v>10049993</v>
      </c>
    </row>
    <row r="258" spans="1:2">
      <c r="A258" s="105" t="s">
        <v>2606</v>
      </c>
      <c r="B258" s="84">
        <v>0</v>
      </c>
    </row>
    <row r="259" spans="1:2">
      <c r="A259" s="105" t="s">
        <v>2607</v>
      </c>
      <c r="B259" s="84">
        <v>9725324</v>
      </c>
    </row>
    <row r="260" spans="1:2">
      <c r="A260" s="105" t="s">
        <v>2608</v>
      </c>
      <c r="B260" s="84">
        <v>80589794</v>
      </c>
    </row>
    <row r="261" spans="1:2">
      <c r="A261" s="105" t="s">
        <v>2609</v>
      </c>
      <c r="B261" s="84">
        <v>50529672</v>
      </c>
    </row>
    <row r="262" spans="1:2">
      <c r="A262" s="102" t="s">
        <v>2450</v>
      </c>
      <c r="B262" s="96">
        <v>165911030</v>
      </c>
    </row>
    <row r="263" spans="1:2">
      <c r="A263" s="105" t="s">
        <v>2610</v>
      </c>
      <c r="B263" s="84">
        <v>31029708</v>
      </c>
    </row>
    <row r="264" spans="1:2">
      <c r="A264" s="105" t="s">
        <v>2611</v>
      </c>
      <c r="B264" s="84">
        <v>9326288</v>
      </c>
    </row>
    <row r="265" spans="1:2">
      <c r="A265" s="105" t="s">
        <v>2612</v>
      </c>
      <c r="B265" s="84">
        <v>2502541</v>
      </c>
    </row>
    <row r="266" spans="1:2">
      <c r="A266" s="105" t="s">
        <v>2613</v>
      </c>
      <c r="B266" s="84">
        <v>0</v>
      </c>
    </row>
    <row r="267" spans="1:2">
      <c r="A267" s="105" t="s">
        <v>2614</v>
      </c>
      <c r="B267" s="84">
        <v>96613272</v>
      </c>
    </row>
    <row r="268" spans="1:2">
      <c r="A268" s="105" t="s">
        <v>2615</v>
      </c>
      <c r="B268" s="84">
        <v>2220430</v>
      </c>
    </row>
    <row r="269" spans="1:2">
      <c r="A269" s="105" t="s">
        <v>2616</v>
      </c>
      <c r="B269" s="84">
        <v>0</v>
      </c>
    </row>
    <row r="270" spans="1:2">
      <c r="A270" s="105" t="s">
        <v>2617</v>
      </c>
      <c r="B270" s="84">
        <v>0</v>
      </c>
    </row>
    <row r="271" spans="1:2">
      <c r="A271" s="105" t="s">
        <v>2618</v>
      </c>
      <c r="B271" s="84">
        <v>24218791</v>
      </c>
    </row>
    <row r="272" spans="1:2">
      <c r="A272" s="102" t="s">
        <v>2451</v>
      </c>
      <c r="B272" s="96">
        <v>74277970</v>
      </c>
    </row>
    <row r="273" spans="1:2">
      <c r="A273" s="105" t="s">
        <v>2619</v>
      </c>
      <c r="B273" s="84">
        <v>7000</v>
      </c>
    </row>
    <row r="274" spans="1:2">
      <c r="A274" s="105" t="s">
        <v>2620</v>
      </c>
      <c r="B274" s="84">
        <v>35212303</v>
      </c>
    </row>
    <row r="275" spans="1:2">
      <c r="A275" s="105" t="s">
        <v>2621</v>
      </c>
      <c r="B275" s="84">
        <v>38988667</v>
      </c>
    </row>
    <row r="276" spans="1:2">
      <c r="A276" s="105" t="s">
        <v>2622</v>
      </c>
      <c r="B276" s="84">
        <v>70000</v>
      </c>
    </row>
    <row r="277" spans="1:2">
      <c r="A277" s="105" t="s">
        <v>2623</v>
      </c>
      <c r="B277" s="84">
        <v>0</v>
      </c>
    </row>
    <row r="278" spans="1:2">
      <c r="A278" s="102" t="s">
        <v>1988</v>
      </c>
      <c r="B278" s="96">
        <v>243369499</v>
      </c>
    </row>
    <row r="279" spans="1:2">
      <c r="A279" s="105" t="s">
        <v>2624</v>
      </c>
      <c r="B279" s="84">
        <v>0</v>
      </c>
    </row>
    <row r="280" spans="1:2">
      <c r="A280" s="105" t="s">
        <v>2625</v>
      </c>
      <c r="B280" s="84">
        <v>5070342</v>
      </c>
    </row>
    <row r="281" spans="1:2">
      <c r="A281" s="105" t="s">
        <v>2626</v>
      </c>
      <c r="B281" s="84">
        <v>0</v>
      </c>
    </row>
    <row r="282" spans="1:2">
      <c r="A282" s="105" t="s">
        <v>2627</v>
      </c>
      <c r="B282" s="84">
        <v>14309086</v>
      </c>
    </row>
    <row r="283" spans="1:2">
      <c r="A283" s="105" t="s">
        <v>2628</v>
      </c>
      <c r="B283" s="84">
        <v>10000000</v>
      </c>
    </row>
    <row r="284" spans="1:2">
      <c r="A284" s="105" t="s">
        <v>2629</v>
      </c>
      <c r="B284" s="84">
        <v>20000</v>
      </c>
    </row>
    <row r="285" spans="1:2">
      <c r="A285" s="105" t="s">
        <v>2630</v>
      </c>
      <c r="B285" s="84">
        <v>0</v>
      </c>
    </row>
    <row r="286" spans="1:2">
      <c r="A286" s="105" t="s">
        <v>2631</v>
      </c>
      <c r="B286" s="84">
        <v>170973860</v>
      </c>
    </row>
    <row r="287" spans="1:2">
      <c r="A287" s="105" t="s">
        <v>2632</v>
      </c>
      <c r="B287" s="84">
        <v>42996211</v>
      </c>
    </row>
    <row r="288" spans="1:2">
      <c r="A288" s="95" t="s">
        <v>18</v>
      </c>
      <c r="B288" s="96">
        <v>26133506509</v>
      </c>
    </row>
    <row r="289" spans="1:2">
      <c r="A289" s="102" t="s">
        <v>2452</v>
      </c>
      <c r="B289" s="96">
        <v>23476918335</v>
      </c>
    </row>
    <row r="290" spans="1:2">
      <c r="A290" s="105" t="s">
        <v>2633</v>
      </c>
      <c r="B290" s="84">
        <v>3408413</v>
      </c>
    </row>
    <row r="291" spans="1:2">
      <c r="A291" s="105" t="s">
        <v>2634</v>
      </c>
      <c r="B291" s="84">
        <v>760863984</v>
      </c>
    </row>
    <row r="292" spans="1:2">
      <c r="A292" s="105" t="s">
        <v>2635</v>
      </c>
      <c r="B292" s="84">
        <v>1029476001</v>
      </c>
    </row>
    <row r="293" spans="1:2">
      <c r="A293" s="105" t="s">
        <v>2636</v>
      </c>
      <c r="B293" s="84">
        <v>2230848047</v>
      </c>
    </row>
    <row r="294" spans="1:2">
      <c r="A294" s="105" t="s">
        <v>2637</v>
      </c>
      <c r="B294" s="84">
        <v>19441330906</v>
      </c>
    </row>
    <row r="295" spans="1:2">
      <c r="A295" s="105" t="s">
        <v>2638</v>
      </c>
      <c r="B295" s="84">
        <v>0</v>
      </c>
    </row>
    <row r="296" spans="1:2">
      <c r="A296" s="105" t="s">
        <v>2639</v>
      </c>
      <c r="B296" s="84">
        <v>0</v>
      </c>
    </row>
    <row r="297" spans="1:2">
      <c r="A297" s="105" t="s">
        <v>2640</v>
      </c>
      <c r="B297" s="84">
        <v>10990984</v>
      </c>
    </row>
    <row r="298" spans="1:2">
      <c r="A298" s="102" t="s">
        <v>2453</v>
      </c>
      <c r="B298" s="96">
        <v>59977859</v>
      </c>
    </row>
    <row r="299" spans="1:2">
      <c r="A299" s="105" t="s">
        <v>2641</v>
      </c>
      <c r="B299" s="84">
        <v>0</v>
      </c>
    </row>
    <row r="300" spans="1:2">
      <c r="A300" s="105" t="s">
        <v>2642</v>
      </c>
      <c r="B300" s="84">
        <v>0</v>
      </c>
    </row>
    <row r="301" spans="1:2">
      <c r="A301" s="105" t="s">
        <v>2643</v>
      </c>
      <c r="B301" s="84">
        <v>0</v>
      </c>
    </row>
    <row r="302" spans="1:2">
      <c r="A302" s="105" t="s">
        <v>2644</v>
      </c>
      <c r="B302" s="84">
        <v>59977859</v>
      </c>
    </row>
    <row r="303" spans="1:2">
      <c r="A303" s="105" t="s">
        <v>2645</v>
      </c>
      <c r="B303" s="84">
        <v>0</v>
      </c>
    </row>
    <row r="304" spans="1:2">
      <c r="A304" s="102" t="s">
        <v>2454</v>
      </c>
      <c r="B304" s="96">
        <v>34962680</v>
      </c>
    </row>
    <row r="305" spans="1:2">
      <c r="A305" s="105" t="s">
        <v>2646</v>
      </c>
      <c r="B305" s="84">
        <v>34962680</v>
      </c>
    </row>
    <row r="306" spans="1:2">
      <c r="A306" s="105" t="s">
        <v>2647</v>
      </c>
      <c r="B306" s="84">
        <v>0</v>
      </c>
    </row>
    <row r="307" spans="1:2">
      <c r="A307" s="105" t="s">
        <v>2648</v>
      </c>
      <c r="B307" s="84">
        <v>0</v>
      </c>
    </row>
    <row r="308" spans="1:2">
      <c r="A308" s="105" t="s">
        <v>2649</v>
      </c>
      <c r="B308" s="84">
        <v>0</v>
      </c>
    </row>
    <row r="309" spans="1:2">
      <c r="A309" s="105" t="s">
        <v>2650</v>
      </c>
      <c r="B309" s="84">
        <v>0</v>
      </c>
    </row>
    <row r="310" spans="1:2">
      <c r="A310" s="105" t="s">
        <v>2651</v>
      </c>
      <c r="B310" s="84">
        <v>0</v>
      </c>
    </row>
    <row r="311" spans="1:2">
      <c r="A311" s="105" t="s">
        <v>2652</v>
      </c>
      <c r="B311" s="84">
        <v>0</v>
      </c>
    </row>
    <row r="312" spans="1:2">
      <c r="A312" s="105" t="s">
        <v>2653</v>
      </c>
      <c r="B312" s="84">
        <v>0</v>
      </c>
    </row>
    <row r="313" spans="1:2">
      <c r="A313" s="105" t="s">
        <v>2654</v>
      </c>
      <c r="B313" s="84">
        <v>0</v>
      </c>
    </row>
    <row r="314" spans="1:2">
      <c r="A314" s="102" t="s">
        <v>2455</v>
      </c>
      <c r="B314" s="96">
        <v>2502563290</v>
      </c>
    </row>
    <row r="315" spans="1:2">
      <c r="A315" s="105" t="s">
        <v>2655</v>
      </c>
      <c r="B315" s="84">
        <v>2152370460</v>
      </c>
    </row>
    <row r="316" spans="1:2">
      <c r="A316" s="105" t="s">
        <v>2656</v>
      </c>
      <c r="B316" s="84">
        <v>183302800</v>
      </c>
    </row>
    <row r="317" spans="1:2">
      <c r="A317" s="105" t="s">
        <v>2657</v>
      </c>
      <c r="B317" s="84">
        <v>0</v>
      </c>
    </row>
    <row r="318" spans="1:2">
      <c r="A318" s="105" t="s">
        <v>2658</v>
      </c>
      <c r="B318" s="84">
        <v>0</v>
      </c>
    </row>
    <row r="319" spans="1:2">
      <c r="A319" s="105" t="s">
        <v>2659</v>
      </c>
      <c r="B319" s="84">
        <v>48885000</v>
      </c>
    </row>
    <row r="320" spans="1:2">
      <c r="A320" s="105" t="s">
        <v>2660</v>
      </c>
      <c r="B320" s="84">
        <v>118005030</v>
      </c>
    </row>
    <row r="321" spans="1:2">
      <c r="A321" s="105" t="s">
        <v>2661</v>
      </c>
      <c r="B321" s="84">
        <v>0</v>
      </c>
    </row>
    <row r="322" spans="1:2">
      <c r="A322" s="105" t="s">
        <v>2662</v>
      </c>
      <c r="B322" s="84">
        <v>0</v>
      </c>
    </row>
    <row r="323" spans="1:2">
      <c r="A323" s="102" t="s">
        <v>24</v>
      </c>
      <c r="B323" s="96">
        <v>0</v>
      </c>
    </row>
    <row r="324" spans="1:2">
      <c r="A324" s="105" t="s">
        <v>2663</v>
      </c>
      <c r="B324" s="84">
        <v>0</v>
      </c>
    </row>
    <row r="325" spans="1:2">
      <c r="A325" s="105" t="s">
        <v>2664</v>
      </c>
      <c r="B325" s="84">
        <v>0</v>
      </c>
    </row>
    <row r="326" spans="1:2">
      <c r="A326" s="105" t="s">
        <v>2665</v>
      </c>
      <c r="B326" s="84">
        <v>0</v>
      </c>
    </row>
    <row r="327" spans="1:2">
      <c r="A327" s="102" t="s">
        <v>2456</v>
      </c>
      <c r="B327" s="96">
        <v>56684345</v>
      </c>
    </row>
    <row r="328" spans="1:2">
      <c r="A328" s="105" t="s">
        <v>2666</v>
      </c>
      <c r="B328" s="84">
        <v>56684345</v>
      </c>
    </row>
    <row r="329" spans="1:2" ht="24">
      <c r="A329" s="105" t="s">
        <v>2667</v>
      </c>
      <c r="B329" s="84">
        <v>0</v>
      </c>
    </row>
    <row r="330" spans="1:2">
      <c r="A330" s="105" t="s">
        <v>2668</v>
      </c>
      <c r="B330" s="84">
        <v>0</v>
      </c>
    </row>
    <row r="331" spans="1:2">
      <c r="A331" s="102" t="s">
        <v>2457</v>
      </c>
      <c r="B331" s="96">
        <v>2400000</v>
      </c>
    </row>
    <row r="332" spans="1:2">
      <c r="A332" s="105" t="s">
        <v>2669</v>
      </c>
      <c r="B332" s="84">
        <v>2400000</v>
      </c>
    </row>
    <row r="333" spans="1:2">
      <c r="A333" s="105" t="s">
        <v>2670</v>
      </c>
      <c r="B333" s="84">
        <v>0</v>
      </c>
    </row>
    <row r="334" spans="1:2">
      <c r="A334" s="105" t="s">
        <v>2671</v>
      </c>
      <c r="B334" s="84">
        <v>0</v>
      </c>
    </row>
    <row r="335" spans="1:2">
      <c r="A335" s="95" t="s">
        <v>19</v>
      </c>
      <c r="B335" s="96">
        <v>41985220</v>
      </c>
    </row>
    <row r="336" spans="1:2">
      <c r="A336" s="102" t="s">
        <v>2458</v>
      </c>
      <c r="B336" s="96">
        <v>13851139</v>
      </c>
    </row>
    <row r="337" spans="1:2">
      <c r="A337" s="105" t="s">
        <v>2672</v>
      </c>
      <c r="B337" s="84">
        <v>2235064</v>
      </c>
    </row>
    <row r="338" spans="1:2">
      <c r="A338" s="105" t="s">
        <v>2673</v>
      </c>
      <c r="B338" s="84">
        <v>0</v>
      </c>
    </row>
    <row r="339" spans="1:2">
      <c r="A339" s="105" t="s">
        <v>2674</v>
      </c>
      <c r="B339" s="84">
        <v>0</v>
      </c>
    </row>
    <row r="340" spans="1:2">
      <c r="A340" s="105" t="s">
        <v>2675</v>
      </c>
      <c r="B340" s="84">
        <v>0</v>
      </c>
    </row>
    <row r="341" spans="1:2">
      <c r="A341" s="105" t="s">
        <v>2676</v>
      </c>
      <c r="B341" s="84">
        <v>6940132</v>
      </c>
    </row>
    <row r="342" spans="1:2">
      <c r="A342" s="105" t="s">
        <v>2677</v>
      </c>
      <c r="B342" s="84">
        <v>4675943</v>
      </c>
    </row>
    <row r="343" spans="1:2">
      <c r="A343" s="102" t="s">
        <v>2459</v>
      </c>
      <c r="B343" s="96">
        <v>149369</v>
      </c>
    </row>
    <row r="344" spans="1:2">
      <c r="A344" s="105" t="s">
        <v>2678</v>
      </c>
      <c r="B344" s="84">
        <v>149365</v>
      </c>
    </row>
    <row r="345" spans="1:2">
      <c r="A345" s="105" t="s">
        <v>2679</v>
      </c>
      <c r="B345" s="84">
        <v>0</v>
      </c>
    </row>
    <row r="346" spans="1:2">
      <c r="A346" s="105" t="s">
        <v>2680</v>
      </c>
      <c r="B346" s="84">
        <v>4</v>
      </c>
    </row>
    <row r="347" spans="1:2">
      <c r="A347" s="105" t="s">
        <v>2681</v>
      </c>
      <c r="B347" s="84">
        <v>0</v>
      </c>
    </row>
    <row r="348" spans="1:2">
      <c r="A348" s="102" t="s">
        <v>2460</v>
      </c>
      <c r="B348" s="96">
        <v>0</v>
      </c>
    </row>
    <row r="349" spans="1:2">
      <c r="A349" s="105" t="s">
        <v>2682</v>
      </c>
      <c r="B349" s="84">
        <v>0</v>
      </c>
    </row>
    <row r="350" spans="1:2">
      <c r="A350" s="105" t="s">
        <v>2683</v>
      </c>
      <c r="B350" s="84">
        <v>0</v>
      </c>
    </row>
    <row r="351" spans="1:2">
      <c r="A351" s="102" t="s">
        <v>2461</v>
      </c>
      <c r="B351" s="96">
        <v>4100000</v>
      </c>
    </row>
    <row r="352" spans="1:2">
      <c r="A352" s="105" t="s">
        <v>2684</v>
      </c>
      <c r="B352" s="84">
        <v>4100000</v>
      </c>
    </row>
    <row r="353" spans="1:2">
      <c r="A353" s="105" t="s">
        <v>2685</v>
      </c>
      <c r="B353" s="84">
        <v>0</v>
      </c>
    </row>
    <row r="354" spans="1:2">
      <c r="A354" s="105" t="s">
        <v>2686</v>
      </c>
      <c r="B354" s="84">
        <v>0</v>
      </c>
    </row>
    <row r="355" spans="1:2">
      <c r="A355" s="105" t="s">
        <v>2687</v>
      </c>
      <c r="B355" s="84">
        <v>0</v>
      </c>
    </row>
    <row r="356" spans="1:2">
      <c r="A356" s="105" t="s">
        <v>2688</v>
      </c>
      <c r="B356" s="84">
        <v>0</v>
      </c>
    </row>
    <row r="357" spans="1:2">
      <c r="A357" s="102" t="s">
        <v>2462</v>
      </c>
      <c r="B357" s="96">
        <v>10485601</v>
      </c>
    </row>
    <row r="358" spans="1:2">
      <c r="A358" s="105" t="s">
        <v>2689</v>
      </c>
      <c r="B358" s="84">
        <v>10485601</v>
      </c>
    </row>
    <row r="359" spans="1:2">
      <c r="A359" s="102" t="s">
        <v>2463</v>
      </c>
      <c r="B359" s="96">
        <v>13236892</v>
      </c>
    </row>
    <row r="360" spans="1:2">
      <c r="A360" s="105" t="s">
        <v>2690</v>
      </c>
      <c r="B360" s="84">
        <v>1510417</v>
      </c>
    </row>
    <row r="361" spans="1:2">
      <c r="A361" s="105" t="s">
        <v>2691</v>
      </c>
      <c r="B361" s="84">
        <v>838490</v>
      </c>
    </row>
    <row r="362" spans="1:2">
      <c r="A362" s="105" t="s">
        <v>2692</v>
      </c>
      <c r="B362" s="84">
        <v>0</v>
      </c>
    </row>
    <row r="363" spans="1:2">
      <c r="A363" s="105" t="s">
        <v>2693</v>
      </c>
      <c r="B363" s="84">
        <v>360382</v>
      </c>
    </row>
    <row r="364" spans="1:2">
      <c r="A364" s="105" t="s">
        <v>2694</v>
      </c>
      <c r="B364" s="84">
        <v>6963323</v>
      </c>
    </row>
    <row r="365" spans="1:2">
      <c r="A365" s="105" t="s">
        <v>2695</v>
      </c>
      <c r="B365" s="84">
        <v>3446925</v>
      </c>
    </row>
    <row r="366" spans="1:2">
      <c r="A366" s="105" t="s">
        <v>2696</v>
      </c>
      <c r="B366" s="84">
        <v>9939</v>
      </c>
    </row>
    <row r="367" spans="1:2">
      <c r="A367" s="105" t="s">
        <v>2697</v>
      </c>
      <c r="B367" s="84">
        <v>107416</v>
      </c>
    </row>
    <row r="368" spans="1:2">
      <c r="A368" s="102" t="s">
        <v>2464</v>
      </c>
      <c r="B368" s="96">
        <v>0</v>
      </c>
    </row>
    <row r="369" spans="1:2">
      <c r="A369" s="105" t="s">
        <v>2698</v>
      </c>
      <c r="B369" s="84">
        <v>0</v>
      </c>
    </row>
    <row r="370" spans="1:2">
      <c r="A370" s="105" t="s">
        <v>2699</v>
      </c>
      <c r="B370" s="84">
        <v>0</v>
      </c>
    </row>
    <row r="371" spans="1:2">
      <c r="A371" s="105" t="s">
        <v>2700</v>
      </c>
      <c r="B371" s="84">
        <v>0</v>
      </c>
    </row>
    <row r="372" spans="1:2">
      <c r="A372" s="105" t="s">
        <v>2701</v>
      </c>
      <c r="B372" s="84">
        <v>0</v>
      </c>
    </row>
    <row r="373" spans="1:2">
      <c r="A373" s="105" t="s">
        <v>2702</v>
      </c>
      <c r="B373" s="84">
        <v>0</v>
      </c>
    </row>
    <row r="374" spans="1:2">
      <c r="A374" s="105" t="s">
        <v>2703</v>
      </c>
      <c r="B374" s="84">
        <v>0</v>
      </c>
    </row>
    <row r="375" spans="1:2">
      <c r="A375" s="105" t="s">
        <v>2704</v>
      </c>
      <c r="B375" s="84">
        <v>0</v>
      </c>
    </row>
    <row r="376" spans="1:2">
      <c r="A376" s="105" t="s">
        <v>2705</v>
      </c>
      <c r="B376" s="84">
        <v>0</v>
      </c>
    </row>
    <row r="377" spans="1:2">
      <c r="A377" s="105" t="s">
        <v>2706</v>
      </c>
      <c r="B377" s="84">
        <v>0</v>
      </c>
    </row>
    <row r="378" spans="1:2">
      <c r="A378" s="102" t="s">
        <v>2465</v>
      </c>
      <c r="B378" s="96">
        <v>0</v>
      </c>
    </row>
    <row r="379" spans="1:2">
      <c r="A379" s="105" t="s">
        <v>2707</v>
      </c>
      <c r="B379" s="84">
        <v>0</v>
      </c>
    </row>
    <row r="380" spans="1:2">
      <c r="A380" s="105" t="s">
        <v>2708</v>
      </c>
      <c r="B380" s="84">
        <v>0</v>
      </c>
    </row>
    <row r="381" spans="1:2">
      <c r="A381" s="105" t="s">
        <v>2709</v>
      </c>
      <c r="B381" s="84">
        <v>0</v>
      </c>
    </row>
    <row r="382" spans="1:2">
      <c r="A382" s="105" t="s">
        <v>2710</v>
      </c>
      <c r="B382" s="84">
        <v>0</v>
      </c>
    </row>
    <row r="383" spans="1:2">
      <c r="A383" s="102" t="s">
        <v>2466</v>
      </c>
      <c r="B383" s="96">
        <v>162219</v>
      </c>
    </row>
    <row r="384" spans="1:2">
      <c r="A384" s="105" t="s">
        <v>2711</v>
      </c>
      <c r="B384" s="84">
        <v>12026</v>
      </c>
    </row>
    <row r="385" spans="1:2">
      <c r="A385" s="105" t="s">
        <v>2712</v>
      </c>
      <c r="B385" s="84">
        <v>0</v>
      </c>
    </row>
    <row r="386" spans="1:2">
      <c r="A386" s="105" t="s">
        <v>2713</v>
      </c>
      <c r="B386" s="84">
        <v>0</v>
      </c>
    </row>
    <row r="387" spans="1:2">
      <c r="A387" s="105" t="s">
        <v>2714</v>
      </c>
      <c r="B387" s="84">
        <v>0</v>
      </c>
    </row>
    <row r="388" spans="1:2">
      <c r="A388" s="105" t="s">
        <v>2715</v>
      </c>
      <c r="B388" s="84">
        <v>0</v>
      </c>
    </row>
    <row r="389" spans="1:2">
      <c r="A389" s="105" t="s">
        <v>2716</v>
      </c>
      <c r="B389" s="84">
        <v>0</v>
      </c>
    </row>
    <row r="390" spans="1:2">
      <c r="A390" s="105" t="s">
        <v>2717</v>
      </c>
      <c r="B390" s="84">
        <v>150193</v>
      </c>
    </row>
    <row r="391" spans="1:2">
      <c r="A391" s="105" t="s">
        <v>2718</v>
      </c>
      <c r="B391" s="84">
        <v>0</v>
      </c>
    </row>
    <row r="392" spans="1:2">
      <c r="A392" s="105" t="s">
        <v>2719</v>
      </c>
      <c r="B392" s="84">
        <v>0</v>
      </c>
    </row>
    <row r="393" spans="1:2">
      <c r="A393" s="95" t="s">
        <v>20</v>
      </c>
      <c r="B393" s="96">
        <v>1855626444</v>
      </c>
    </row>
    <row r="394" spans="1:2">
      <c r="A394" s="102" t="s">
        <v>2467</v>
      </c>
      <c r="B394" s="96">
        <v>955323308</v>
      </c>
    </row>
    <row r="395" spans="1:2">
      <c r="A395" s="105" t="s">
        <v>2720</v>
      </c>
      <c r="B395" s="84">
        <v>0</v>
      </c>
    </row>
    <row r="396" spans="1:2">
      <c r="A396" s="105" t="s">
        <v>2721</v>
      </c>
      <c r="B396" s="84">
        <v>927030194</v>
      </c>
    </row>
    <row r="397" spans="1:2" ht="24">
      <c r="A397" s="105" t="s">
        <v>2722</v>
      </c>
      <c r="B397" s="84">
        <v>0</v>
      </c>
    </row>
    <row r="398" spans="1:2">
      <c r="A398" s="105" t="s">
        <v>2723</v>
      </c>
      <c r="B398" s="84">
        <v>0</v>
      </c>
    </row>
    <row r="399" spans="1:2">
      <c r="A399" s="105" t="s">
        <v>2724</v>
      </c>
      <c r="B399" s="84">
        <v>28293114</v>
      </c>
    </row>
    <row r="400" spans="1:2">
      <c r="A400" s="105" t="s">
        <v>2725</v>
      </c>
      <c r="B400" s="84">
        <v>0</v>
      </c>
    </row>
    <row r="401" spans="1:2">
      <c r="A401" s="105" t="s">
        <v>2726</v>
      </c>
      <c r="B401" s="84">
        <v>0</v>
      </c>
    </row>
    <row r="402" spans="1:2">
      <c r="A402" s="105" t="s">
        <v>2727</v>
      </c>
      <c r="B402" s="84">
        <v>0</v>
      </c>
    </row>
    <row r="403" spans="1:2">
      <c r="A403" s="102" t="s">
        <v>2468</v>
      </c>
      <c r="B403" s="96">
        <v>900303136</v>
      </c>
    </row>
    <row r="404" spans="1:2">
      <c r="A404" s="105" t="s">
        <v>2720</v>
      </c>
      <c r="B404" s="84">
        <v>0</v>
      </c>
    </row>
    <row r="405" spans="1:2">
      <c r="A405" s="105" t="s">
        <v>2721</v>
      </c>
      <c r="B405" s="84">
        <v>900303136</v>
      </c>
    </row>
    <row r="406" spans="1:2" ht="24">
      <c r="A406" s="105" t="s">
        <v>2728</v>
      </c>
      <c r="B406" s="84">
        <v>0</v>
      </c>
    </row>
    <row r="407" spans="1:2">
      <c r="A407" s="105" t="s">
        <v>2723</v>
      </c>
      <c r="B407" s="84">
        <v>0</v>
      </c>
    </row>
    <row r="408" spans="1:2">
      <c r="A408" s="105" t="s">
        <v>2724</v>
      </c>
      <c r="B408" s="84">
        <v>0</v>
      </c>
    </row>
    <row r="409" spans="1:2">
      <c r="A409" s="105" t="s">
        <v>2725</v>
      </c>
      <c r="B409" s="84">
        <v>0</v>
      </c>
    </row>
    <row r="410" spans="1:2">
      <c r="A410" s="105" t="s">
        <v>2726</v>
      </c>
      <c r="B410" s="84">
        <v>0</v>
      </c>
    </row>
    <row r="411" spans="1:2">
      <c r="A411" s="105" t="s">
        <v>2727</v>
      </c>
      <c r="B411" s="84">
        <v>0</v>
      </c>
    </row>
    <row r="412" spans="1:2">
      <c r="A412" s="102" t="s">
        <v>2469</v>
      </c>
      <c r="B412" s="96">
        <v>0</v>
      </c>
    </row>
    <row r="413" spans="1:2" ht="24">
      <c r="A413" s="105" t="s">
        <v>2729</v>
      </c>
      <c r="B413" s="84">
        <v>0</v>
      </c>
    </row>
    <row r="414" spans="1:2">
      <c r="A414" s="105" t="s">
        <v>2730</v>
      </c>
      <c r="B414" s="84">
        <v>0</v>
      </c>
    </row>
    <row r="415" spans="1:2">
      <c r="A415" s="95" t="s">
        <v>21</v>
      </c>
      <c r="B415" s="96">
        <v>2405265141</v>
      </c>
    </row>
    <row r="416" spans="1:2">
      <c r="A416" s="102" t="s">
        <v>2470</v>
      </c>
      <c r="B416" s="96">
        <v>0</v>
      </c>
    </row>
    <row r="417" spans="1:2" ht="24">
      <c r="A417" s="105" t="s">
        <v>2731</v>
      </c>
      <c r="B417" s="84">
        <v>0</v>
      </c>
    </row>
    <row r="418" spans="1:2" ht="24">
      <c r="A418" s="105" t="s">
        <v>2732</v>
      </c>
      <c r="B418" s="84">
        <v>0</v>
      </c>
    </row>
    <row r="419" spans="1:2">
      <c r="A419" s="102" t="s">
        <v>3217</v>
      </c>
      <c r="B419" s="96">
        <v>0</v>
      </c>
    </row>
    <row r="420" spans="1:2" ht="24">
      <c r="A420" s="105" t="s">
        <v>2733</v>
      </c>
      <c r="B420" s="84">
        <v>0</v>
      </c>
    </row>
    <row r="421" spans="1:2" ht="24">
      <c r="A421" s="105" t="s">
        <v>2734</v>
      </c>
      <c r="B421" s="84">
        <v>0</v>
      </c>
    </row>
    <row r="422" spans="1:2" ht="24">
      <c r="A422" s="105" t="s">
        <v>2735</v>
      </c>
      <c r="B422" s="84">
        <v>0</v>
      </c>
    </row>
    <row r="423" spans="1:2">
      <c r="A423" s="105" t="s">
        <v>2736</v>
      </c>
      <c r="B423" s="84">
        <v>0</v>
      </c>
    </row>
    <row r="424" spans="1:2" ht="24">
      <c r="A424" s="105" t="s">
        <v>2737</v>
      </c>
      <c r="B424" s="84">
        <v>0</v>
      </c>
    </row>
    <row r="425" spans="1:2">
      <c r="A425" s="105" t="s">
        <v>2738</v>
      </c>
      <c r="B425" s="84">
        <v>0</v>
      </c>
    </row>
    <row r="426" spans="1:2">
      <c r="A426" s="105" t="s">
        <v>2739</v>
      </c>
      <c r="B426" s="84">
        <v>0</v>
      </c>
    </row>
    <row r="427" spans="1:2">
      <c r="A427" s="105" t="s">
        <v>2740</v>
      </c>
      <c r="B427" s="84">
        <v>0</v>
      </c>
    </row>
    <row r="428" spans="1:2" ht="24">
      <c r="A428" s="105" t="s">
        <v>2741</v>
      </c>
      <c r="B428" s="84">
        <v>0</v>
      </c>
    </row>
    <row r="429" spans="1:2">
      <c r="A429" s="102" t="s">
        <v>3218</v>
      </c>
      <c r="B429" s="96">
        <v>0</v>
      </c>
    </row>
    <row r="430" spans="1:2">
      <c r="A430" s="105" t="s">
        <v>2742</v>
      </c>
      <c r="B430" s="84">
        <v>0</v>
      </c>
    </row>
    <row r="431" spans="1:2">
      <c r="A431" s="105" t="s">
        <v>2743</v>
      </c>
      <c r="B431" s="84">
        <v>0</v>
      </c>
    </row>
    <row r="432" spans="1:2">
      <c r="A432" s="105" t="s">
        <v>2744</v>
      </c>
      <c r="B432" s="84">
        <v>0</v>
      </c>
    </row>
    <row r="433" spans="1:2">
      <c r="A433" s="105" t="s">
        <v>2745</v>
      </c>
      <c r="B433" s="84">
        <v>0</v>
      </c>
    </row>
    <row r="434" spans="1:2">
      <c r="A434" s="105" t="s">
        <v>2746</v>
      </c>
      <c r="B434" s="84">
        <v>0</v>
      </c>
    </row>
    <row r="435" spans="1:2">
      <c r="A435" s="105" t="s">
        <v>2747</v>
      </c>
      <c r="B435" s="84">
        <v>0</v>
      </c>
    </row>
    <row r="436" spans="1:2">
      <c r="A436" s="102" t="s">
        <v>2471</v>
      </c>
      <c r="B436" s="96">
        <v>0</v>
      </c>
    </row>
    <row r="437" spans="1:2" ht="24">
      <c r="A437" s="105" t="s">
        <v>2748</v>
      </c>
      <c r="B437" s="84">
        <v>0</v>
      </c>
    </row>
    <row r="438" spans="1:2" ht="24">
      <c r="A438" s="105" t="s">
        <v>2749</v>
      </c>
      <c r="B438" s="84">
        <v>0</v>
      </c>
    </row>
    <row r="439" spans="1:2" ht="24">
      <c r="A439" s="105" t="s">
        <v>2750</v>
      </c>
      <c r="B439" s="84">
        <v>0</v>
      </c>
    </row>
    <row r="440" spans="1:2">
      <c r="A440" s="105" t="s">
        <v>2751</v>
      </c>
      <c r="B440" s="84">
        <v>0</v>
      </c>
    </row>
    <row r="441" spans="1:2">
      <c r="A441" s="105" t="s">
        <v>2752</v>
      </c>
      <c r="B441" s="84">
        <v>0</v>
      </c>
    </row>
    <row r="442" spans="1:2">
      <c r="A442" s="105" t="s">
        <v>2753</v>
      </c>
      <c r="B442" s="84">
        <v>0</v>
      </c>
    </row>
    <row r="443" spans="1:2">
      <c r="A443" s="105" t="s">
        <v>2754</v>
      </c>
      <c r="B443" s="84">
        <v>0</v>
      </c>
    </row>
    <row r="444" spans="1:2">
      <c r="A444" s="105" t="s">
        <v>2755</v>
      </c>
      <c r="B444" s="84">
        <v>0</v>
      </c>
    </row>
    <row r="445" spans="1:2">
      <c r="A445" s="102" t="s">
        <v>2472</v>
      </c>
      <c r="B445" s="96">
        <v>55220000</v>
      </c>
    </row>
    <row r="446" spans="1:2">
      <c r="A446" s="105" t="s">
        <v>2756</v>
      </c>
      <c r="B446" s="84">
        <v>0</v>
      </c>
    </row>
    <row r="447" spans="1:2">
      <c r="A447" s="105" t="s">
        <v>2757</v>
      </c>
      <c r="B447" s="84">
        <v>0</v>
      </c>
    </row>
    <row r="448" spans="1:2">
      <c r="A448" s="105" t="s">
        <v>2758</v>
      </c>
      <c r="B448" s="84">
        <v>0</v>
      </c>
    </row>
    <row r="449" spans="1:2">
      <c r="A449" s="105" t="s">
        <v>2759</v>
      </c>
      <c r="B449" s="84">
        <v>6220000</v>
      </c>
    </row>
    <row r="450" spans="1:2">
      <c r="A450" s="105" t="s">
        <v>2760</v>
      </c>
      <c r="B450" s="84">
        <v>0</v>
      </c>
    </row>
    <row r="451" spans="1:2">
      <c r="A451" s="105" t="s">
        <v>2761</v>
      </c>
      <c r="B451" s="84">
        <v>0</v>
      </c>
    </row>
    <row r="452" spans="1:2">
      <c r="A452" s="105" t="s">
        <v>2762</v>
      </c>
      <c r="B452" s="84">
        <v>49000000</v>
      </c>
    </row>
    <row r="453" spans="1:2">
      <c r="A453" s="102" t="s">
        <v>2473</v>
      </c>
      <c r="B453" s="96">
        <v>0</v>
      </c>
    </row>
    <row r="454" spans="1:2">
      <c r="A454" s="105" t="s">
        <v>2763</v>
      </c>
      <c r="B454" s="84">
        <v>0</v>
      </c>
    </row>
    <row r="455" spans="1:2">
      <c r="A455" s="105" t="s">
        <v>2764</v>
      </c>
      <c r="B455" s="84">
        <v>0</v>
      </c>
    </row>
    <row r="456" spans="1:2">
      <c r="A456" s="102" t="s">
        <v>2474</v>
      </c>
      <c r="B456" s="96">
        <v>2350045141</v>
      </c>
    </row>
    <row r="457" spans="1:2">
      <c r="A457" s="105" t="s">
        <v>2765</v>
      </c>
      <c r="B457" s="84">
        <v>0</v>
      </c>
    </row>
    <row r="458" spans="1:2">
      <c r="A458" s="105" t="s">
        <v>2766</v>
      </c>
      <c r="B458" s="84">
        <v>0</v>
      </c>
    </row>
    <row r="459" spans="1:2">
      <c r="A459" s="105" t="s">
        <v>2767</v>
      </c>
      <c r="B459" s="84">
        <v>2350045141</v>
      </c>
    </row>
    <row r="460" spans="1:2">
      <c r="A460" s="95" t="s">
        <v>22</v>
      </c>
      <c r="B460" s="96">
        <v>8245717262</v>
      </c>
    </row>
    <row r="461" spans="1:2">
      <c r="A461" s="102" t="s">
        <v>11</v>
      </c>
      <c r="B461" s="96">
        <v>4864161487</v>
      </c>
    </row>
    <row r="462" spans="1:2">
      <c r="A462" s="105" t="s">
        <v>2768</v>
      </c>
      <c r="B462" s="84">
        <v>2783598467</v>
      </c>
    </row>
    <row r="463" spans="1:2">
      <c r="A463" s="105" t="s">
        <v>2769</v>
      </c>
      <c r="B463" s="84">
        <v>647350652</v>
      </c>
    </row>
    <row r="464" spans="1:2">
      <c r="A464" s="105" t="s">
        <v>2770</v>
      </c>
      <c r="B464" s="84">
        <v>978901022</v>
      </c>
    </row>
    <row r="465" spans="1:2">
      <c r="A465" s="105" t="s">
        <v>2771</v>
      </c>
      <c r="B465" s="84">
        <v>454311346</v>
      </c>
    </row>
    <row r="466" spans="1:2">
      <c r="A466" s="105" t="s">
        <v>2772</v>
      </c>
      <c r="B466" s="84">
        <v>0</v>
      </c>
    </row>
    <row r="467" spans="1:2">
      <c r="A467" s="102" t="s">
        <v>2475</v>
      </c>
      <c r="B467" s="96">
        <v>3381555775</v>
      </c>
    </row>
    <row r="468" spans="1:2">
      <c r="A468" s="105" t="s">
        <v>2773</v>
      </c>
      <c r="B468" s="84">
        <v>0</v>
      </c>
    </row>
    <row r="469" spans="1:2">
      <c r="A469" s="105" t="s">
        <v>2774</v>
      </c>
      <c r="B469" s="84">
        <v>3381555775</v>
      </c>
    </row>
    <row r="470" spans="1:2">
      <c r="A470" s="105" t="s">
        <v>2775</v>
      </c>
      <c r="B470" s="84">
        <v>0</v>
      </c>
    </row>
    <row r="471" spans="1:2">
      <c r="A471" s="102" t="s">
        <v>2476</v>
      </c>
      <c r="B471" s="96">
        <v>0</v>
      </c>
    </row>
    <row r="472" spans="1:2">
      <c r="A472" s="105" t="s">
        <v>2776</v>
      </c>
      <c r="B472" s="84">
        <v>0</v>
      </c>
    </row>
    <row r="473" spans="1:2">
      <c r="A473" s="105" t="s">
        <v>2777</v>
      </c>
      <c r="B473" s="84">
        <v>0</v>
      </c>
    </row>
    <row r="474" spans="1:2">
      <c r="A474" s="95" t="s">
        <v>23</v>
      </c>
      <c r="B474" s="96">
        <v>2972355298</v>
      </c>
    </row>
    <row r="475" spans="1:2">
      <c r="A475" s="102" t="s">
        <v>2477</v>
      </c>
      <c r="B475" s="96">
        <v>68496918</v>
      </c>
    </row>
    <row r="476" spans="1:2">
      <c r="A476" s="105" t="s">
        <v>2778</v>
      </c>
      <c r="B476" s="84">
        <v>68496918</v>
      </c>
    </row>
    <row r="477" spans="1:2">
      <c r="A477" s="105" t="s">
        <v>2779</v>
      </c>
      <c r="B477" s="84">
        <v>0</v>
      </c>
    </row>
    <row r="478" spans="1:2">
      <c r="A478" s="105" t="s">
        <v>2780</v>
      </c>
      <c r="B478" s="84">
        <v>0</v>
      </c>
    </row>
    <row r="479" spans="1:2">
      <c r="A479" s="105" t="s">
        <v>2781</v>
      </c>
      <c r="B479" s="84">
        <v>0</v>
      </c>
    </row>
    <row r="480" spans="1:2">
      <c r="A480" s="102" t="s">
        <v>2478</v>
      </c>
      <c r="B480" s="96">
        <v>2187546060</v>
      </c>
    </row>
    <row r="481" spans="1:2">
      <c r="A481" s="105" t="s">
        <v>2782</v>
      </c>
      <c r="B481" s="84">
        <v>2187546060</v>
      </c>
    </row>
    <row r="482" spans="1:2">
      <c r="A482" s="105" t="s">
        <v>2783</v>
      </c>
      <c r="B482" s="84">
        <v>0</v>
      </c>
    </row>
    <row r="483" spans="1:2">
      <c r="A483" s="105" t="s">
        <v>2784</v>
      </c>
      <c r="B483" s="84">
        <v>0</v>
      </c>
    </row>
    <row r="484" spans="1:2">
      <c r="A484" s="105" t="s">
        <v>2785</v>
      </c>
      <c r="B484" s="84">
        <v>0</v>
      </c>
    </row>
    <row r="485" spans="1:2">
      <c r="A485" s="102" t="s">
        <v>2479</v>
      </c>
      <c r="B485" s="96">
        <v>0</v>
      </c>
    </row>
    <row r="486" spans="1:2">
      <c r="A486" s="105" t="s">
        <v>2786</v>
      </c>
      <c r="B486" s="84">
        <v>0</v>
      </c>
    </row>
    <row r="487" spans="1:2">
      <c r="A487" s="102" t="s">
        <v>2480</v>
      </c>
      <c r="B487" s="96">
        <v>8441384</v>
      </c>
    </row>
    <row r="488" spans="1:2">
      <c r="A488" s="105" t="s">
        <v>2787</v>
      </c>
      <c r="B488" s="84">
        <v>8441384</v>
      </c>
    </row>
    <row r="489" spans="1:2">
      <c r="A489" s="102" t="s">
        <v>2481</v>
      </c>
      <c r="B489" s="96">
        <v>7870936</v>
      </c>
    </row>
    <row r="490" spans="1:2">
      <c r="A490" s="105" t="s">
        <v>2788</v>
      </c>
      <c r="B490" s="84">
        <v>7870936</v>
      </c>
    </row>
    <row r="491" spans="1:2">
      <c r="A491" s="102" t="s">
        <v>2482</v>
      </c>
      <c r="B491" s="96">
        <v>700000000</v>
      </c>
    </row>
    <row r="492" spans="1:2">
      <c r="A492" s="105" t="s">
        <v>2789</v>
      </c>
      <c r="B492" s="84">
        <v>700000000</v>
      </c>
    </row>
    <row r="493" spans="1:2">
      <c r="A493" s="98" t="s">
        <v>12</v>
      </c>
      <c r="B493" s="98" t="s">
        <v>13</v>
      </c>
    </row>
  </sheetData>
  <mergeCells count="15">
    <mergeCell ref="A103:B103"/>
    <mergeCell ref="A104:B104"/>
    <mergeCell ref="A105:B105"/>
    <mergeCell ref="A22:B22"/>
    <mergeCell ref="A23:B23"/>
    <mergeCell ref="A24:B24"/>
    <mergeCell ref="A25:B25"/>
    <mergeCell ref="A101:B101"/>
    <mergeCell ref="A102:B102"/>
    <mergeCell ref="A1:B1"/>
    <mergeCell ref="A2:B2"/>
    <mergeCell ref="A3:B3"/>
    <mergeCell ref="A4:B4"/>
    <mergeCell ref="A5:B5"/>
    <mergeCell ref="A21:B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1792-D13A-4196-BEE0-7E5B243B40AE}">
  <dimension ref="A1:B2196"/>
  <sheetViews>
    <sheetView topLeftCell="A2178" workbookViewId="0">
      <selection activeCell="A2196" sqref="A1:B2196"/>
    </sheetView>
  </sheetViews>
  <sheetFormatPr baseColWidth="10" defaultRowHeight="14.5"/>
  <cols>
    <col min="1" max="1" width="70.7265625" style="104" customWidth="1"/>
    <col min="2" max="2" width="16.1796875" style="104" customWidth="1"/>
    <col min="3" max="3" width="0" style="139" hidden="1" customWidth="1"/>
    <col min="4" max="16384" width="10.90625" style="139"/>
  </cols>
  <sheetData>
    <row r="1" spans="1:2" ht="14.15" customHeight="1">
      <c r="A1" s="200" t="s">
        <v>0</v>
      </c>
      <c r="B1" s="201"/>
    </row>
    <row r="2" spans="1:2" ht="14.25" customHeight="1">
      <c r="A2" s="198" t="s">
        <v>1</v>
      </c>
      <c r="B2" s="199"/>
    </row>
    <row r="3" spans="1:2" ht="14.15" customHeight="1">
      <c r="A3" s="198" t="s">
        <v>1458</v>
      </c>
      <c r="B3" s="199"/>
    </row>
    <row r="4" spans="1:2" ht="14.25" customHeight="1">
      <c r="A4" s="198" t="s">
        <v>25</v>
      </c>
      <c r="B4" s="199"/>
    </row>
    <row r="5" spans="1:2" ht="14.15" customHeight="1">
      <c r="A5" s="196" t="s">
        <v>3</v>
      </c>
      <c r="B5" s="197"/>
    </row>
    <row r="6" spans="1:2">
      <c r="A6" s="81" t="s">
        <v>4</v>
      </c>
      <c r="B6" s="81" t="s">
        <v>5</v>
      </c>
    </row>
    <row r="7" spans="1:2">
      <c r="A7" s="81" t="s">
        <v>6</v>
      </c>
      <c r="B7" s="82">
        <v>51473800044</v>
      </c>
    </row>
    <row r="8" spans="1:2">
      <c r="A8" s="95" t="s">
        <v>27</v>
      </c>
      <c r="B8" s="96">
        <v>34666625856</v>
      </c>
    </row>
    <row r="9" spans="1:2">
      <c r="A9" s="97" t="s">
        <v>28</v>
      </c>
      <c r="B9" s="84">
        <v>14077729947</v>
      </c>
    </row>
    <row r="10" spans="1:2">
      <c r="A10" s="97" t="s">
        <v>30</v>
      </c>
      <c r="B10" s="84">
        <v>0</v>
      </c>
    </row>
    <row r="11" spans="1:2">
      <c r="A11" s="97" t="s">
        <v>31</v>
      </c>
      <c r="B11" s="84">
        <v>0</v>
      </c>
    </row>
    <row r="12" spans="1:2">
      <c r="A12" s="97" t="s">
        <v>32</v>
      </c>
      <c r="B12" s="84">
        <v>0</v>
      </c>
    </row>
    <row r="13" spans="1:2">
      <c r="A13" s="97" t="s">
        <v>33</v>
      </c>
      <c r="B13" s="84">
        <v>20588895909</v>
      </c>
    </row>
    <row r="14" spans="1:2">
      <c r="A14" s="97" t="s">
        <v>34</v>
      </c>
      <c r="B14" s="84">
        <v>0</v>
      </c>
    </row>
    <row r="15" spans="1:2">
      <c r="A15" s="97" t="s">
        <v>2790</v>
      </c>
      <c r="B15" s="84">
        <v>0</v>
      </c>
    </row>
    <row r="16" spans="1:2">
      <c r="A16" s="97" t="s">
        <v>2791</v>
      </c>
      <c r="B16" s="84">
        <v>0</v>
      </c>
    </row>
    <row r="17" spans="1:2">
      <c r="A17" s="95" t="s">
        <v>36</v>
      </c>
      <c r="B17" s="96">
        <v>16807174188</v>
      </c>
    </row>
    <row r="18" spans="1:2">
      <c r="A18" s="97" t="s">
        <v>33</v>
      </c>
      <c r="B18" s="84">
        <v>16807174188</v>
      </c>
    </row>
    <row r="19" spans="1:2">
      <c r="A19" s="97" t="s">
        <v>34</v>
      </c>
      <c r="B19" s="84">
        <v>0</v>
      </c>
    </row>
    <row r="20" spans="1:2">
      <c r="A20" s="97" t="s">
        <v>2792</v>
      </c>
      <c r="B20" s="84">
        <v>0</v>
      </c>
    </row>
    <row r="21" spans="1:2">
      <c r="A21" s="95" t="s">
        <v>2793</v>
      </c>
      <c r="B21" s="96">
        <v>0</v>
      </c>
    </row>
    <row r="22" spans="1:2">
      <c r="A22" s="97" t="s">
        <v>2794</v>
      </c>
      <c r="B22" s="84">
        <v>0</v>
      </c>
    </row>
    <row r="23" spans="1:2">
      <c r="A23" s="98" t="s">
        <v>12</v>
      </c>
      <c r="B23" s="98" t="s">
        <v>13</v>
      </c>
    </row>
    <row r="24" spans="1:2">
      <c r="A24" s="103"/>
      <c r="B24" s="103"/>
    </row>
    <row r="27" spans="1:2">
      <c r="A27" s="200" t="s">
        <v>0</v>
      </c>
      <c r="B27" s="201"/>
    </row>
    <row r="28" spans="1:2">
      <c r="A28" s="198" t="s">
        <v>1</v>
      </c>
      <c r="B28" s="199"/>
    </row>
    <row r="29" spans="1:2">
      <c r="A29" s="198" t="s">
        <v>1458</v>
      </c>
      <c r="B29" s="199"/>
    </row>
    <row r="30" spans="1:2">
      <c r="A30" s="198" t="s">
        <v>25</v>
      </c>
      <c r="B30" s="199"/>
    </row>
    <row r="31" spans="1:2">
      <c r="A31" s="196" t="s">
        <v>3</v>
      </c>
      <c r="B31" s="197"/>
    </row>
    <row r="32" spans="1:2">
      <c r="A32" s="81" t="s">
        <v>4</v>
      </c>
      <c r="B32" s="81" t="s">
        <v>5</v>
      </c>
    </row>
    <row r="33" spans="1:2">
      <c r="A33" s="81" t="s">
        <v>6</v>
      </c>
      <c r="B33" s="82">
        <v>51473800044</v>
      </c>
    </row>
    <row r="34" spans="1:2">
      <c r="A34" s="83" t="s">
        <v>2794</v>
      </c>
      <c r="B34" s="84">
        <v>0</v>
      </c>
    </row>
    <row r="35" spans="1:2">
      <c r="A35" s="83" t="s">
        <v>28</v>
      </c>
      <c r="B35" s="84">
        <v>14077729947</v>
      </c>
    </row>
    <row r="36" spans="1:2">
      <c r="A36" s="83" t="s">
        <v>30</v>
      </c>
      <c r="B36" s="84">
        <v>0</v>
      </c>
    </row>
    <row r="37" spans="1:2">
      <c r="A37" s="83" t="s">
        <v>31</v>
      </c>
      <c r="B37" s="84">
        <v>0</v>
      </c>
    </row>
    <row r="38" spans="1:2">
      <c r="A38" s="83" t="s">
        <v>32</v>
      </c>
      <c r="B38" s="84">
        <v>0</v>
      </c>
    </row>
    <row r="39" spans="1:2">
      <c r="A39" s="83" t="s">
        <v>33</v>
      </c>
      <c r="B39" s="84">
        <v>37396070097</v>
      </c>
    </row>
    <row r="40" spans="1:2">
      <c r="A40" s="83" t="s">
        <v>34</v>
      </c>
      <c r="B40" s="84">
        <v>0</v>
      </c>
    </row>
    <row r="41" spans="1:2">
      <c r="A41" s="83" t="s">
        <v>35</v>
      </c>
      <c r="B41" s="84">
        <v>0</v>
      </c>
    </row>
    <row r="42" spans="1:2">
      <c r="A42" s="83" t="s">
        <v>2791</v>
      </c>
      <c r="B42" s="84">
        <v>0</v>
      </c>
    </row>
    <row r="43" spans="1:2">
      <c r="A43" s="98" t="s">
        <v>12</v>
      </c>
      <c r="B43" s="98" t="s">
        <v>13</v>
      </c>
    </row>
    <row r="44" spans="1:2">
      <c r="A44" s="103"/>
      <c r="B44" s="103"/>
    </row>
    <row r="47" spans="1:2">
      <c r="A47" s="202" t="s">
        <v>0</v>
      </c>
      <c r="B47" s="201"/>
    </row>
    <row r="48" spans="1:2">
      <c r="A48" s="203" t="s">
        <v>1</v>
      </c>
      <c r="B48" s="199"/>
    </row>
    <row r="49" spans="1:2">
      <c r="A49" s="203" t="s">
        <v>1458</v>
      </c>
      <c r="B49" s="199"/>
    </row>
    <row r="50" spans="1:2">
      <c r="A50" s="203" t="s">
        <v>26</v>
      </c>
      <c r="B50" s="199"/>
    </row>
    <row r="51" spans="1:2">
      <c r="A51" s="204" t="s">
        <v>3</v>
      </c>
      <c r="B51" s="197"/>
    </row>
    <row r="52" spans="1:2">
      <c r="A52" s="88" t="s">
        <v>2795</v>
      </c>
      <c r="B52" s="88" t="s">
        <v>5</v>
      </c>
    </row>
    <row r="53" spans="1:2">
      <c r="A53" s="88" t="s">
        <v>6</v>
      </c>
      <c r="B53" s="89">
        <v>51473800044</v>
      </c>
    </row>
    <row r="54" spans="1:2">
      <c r="A54" s="90" t="s">
        <v>29</v>
      </c>
      <c r="B54" s="91">
        <v>80418688</v>
      </c>
    </row>
    <row r="55" spans="1:2">
      <c r="A55" s="106" t="s">
        <v>2239</v>
      </c>
      <c r="B55" s="91">
        <v>14140786</v>
      </c>
    </row>
    <row r="56" spans="1:2">
      <c r="A56" s="107" t="s">
        <v>27</v>
      </c>
      <c r="B56" s="92">
        <v>14140786</v>
      </c>
    </row>
    <row r="57" spans="1:2">
      <c r="A57" s="108" t="s">
        <v>28</v>
      </c>
      <c r="B57" s="92">
        <v>3697680</v>
      </c>
    </row>
    <row r="58" spans="1:2">
      <c r="A58" s="108" t="s">
        <v>2796</v>
      </c>
      <c r="B58" s="92">
        <v>3697680</v>
      </c>
    </row>
    <row r="59" spans="1:2">
      <c r="A59" s="109" t="s">
        <v>2797</v>
      </c>
      <c r="B59" s="92">
        <v>3697680</v>
      </c>
    </row>
    <row r="60" spans="1:2">
      <c r="A60" s="108" t="s">
        <v>33</v>
      </c>
      <c r="B60" s="92">
        <v>10443106</v>
      </c>
    </row>
    <row r="61" spans="1:2">
      <c r="A61" s="108" t="s">
        <v>22</v>
      </c>
      <c r="B61" s="92">
        <v>10443106</v>
      </c>
    </row>
    <row r="62" spans="1:2">
      <c r="A62" s="109" t="s">
        <v>2797</v>
      </c>
      <c r="B62" s="92">
        <v>10443106</v>
      </c>
    </row>
    <row r="63" spans="1:2">
      <c r="A63" s="106" t="s">
        <v>2222</v>
      </c>
      <c r="B63" s="91">
        <v>39483029</v>
      </c>
    </row>
    <row r="64" spans="1:2">
      <c r="A64" s="107" t="s">
        <v>27</v>
      </c>
      <c r="B64" s="92">
        <v>39483029</v>
      </c>
    </row>
    <row r="65" spans="1:2">
      <c r="A65" s="108" t="s">
        <v>28</v>
      </c>
      <c r="B65" s="92">
        <v>14868644</v>
      </c>
    </row>
    <row r="66" spans="1:2">
      <c r="A66" s="108" t="s">
        <v>2796</v>
      </c>
      <c r="B66" s="92">
        <v>14868644</v>
      </c>
    </row>
    <row r="67" spans="1:2">
      <c r="A67" s="109" t="s">
        <v>2797</v>
      </c>
      <c r="B67" s="92">
        <v>14868644</v>
      </c>
    </row>
    <row r="68" spans="1:2">
      <c r="A68" s="108" t="s">
        <v>33</v>
      </c>
      <c r="B68" s="92">
        <v>24614385</v>
      </c>
    </row>
    <row r="69" spans="1:2">
      <c r="A69" s="108" t="s">
        <v>22</v>
      </c>
      <c r="B69" s="92">
        <v>24614385</v>
      </c>
    </row>
    <row r="70" spans="1:2">
      <c r="A70" s="109" t="s">
        <v>2797</v>
      </c>
      <c r="B70" s="92">
        <v>24614385</v>
      </c>
    </row>
    <row r="71" spans="1:2">
      <c r="A71" s="106" t="s">
        <v>2223</v>
      </c>
      <c r="B71" s="91">
        <v>26794873</v>
      </c>
    </row>
    <row r="72" spans="1:2">
      <c r="A72" s="107" t="s">
        <v>27</v>
      </c>
      <c r="B72" s="92">
        <v>26794873</v>
      </c>
    </row>
    <row r="73" spans="1:2">
      <c r="A73" s="108" t="s">
        <v>28</v>
      </c>
      <c r="B73" s="92">
        <v>7291053</v>
      </c>
    </row>
    <row r="74" spans="1:2">
      <c r="A74" s="108" t="s">
        <v>2796</v>
      </c>
      <c r="B74" s="92">
        <v>7291053</v>
      </c>
    </row>
    <row r="75" spans="1:2">
      <c r="A75" s="109" t="s">
        <v>2797</v>
      </c>
      <c r="B75" s="92">
        <v>7291053</v>
      </c>
    </row>
    <row r="76" spans="1:2">
      <c r="A76" s="108" t="s">
        <v>33</v>
      </c>
      <c r="B76" s="92">
        <v>19503820</v>
      </c>
    </row>
    <row r="77" spans="1:2">
      <c r="A77" s="108" t="s">
        <v>22</v>
      </c>
      <c r="B77" s="92">
        <v>19503820</v>
      </c>
    </row>
    <row r="78" spans="1:2">
      <c r="A78" s="109" t="s">
        <v>2797</v>
      </c>
      <c r="B78" s="92">
        <v>19503820</v>
      </c>
    </row>
    <row r="79" spans="1:2">
      <c r="A79" s="90" t="s">
        <v>37</v>
      </c>
      <c r="B79" s="91">
        <v>1078358434</v>
      </c>
    </row>
    <row r="80" spans="1:2">
      <c r="A80" s="106" t="s">
        <v>2396</v>
      </c>
      <c r="B80" s="91">
        <v>703857798</v>
      </c>
    </row>
    <row r="81" spans="1:2">
      <c r="A81" s="107" t="s">
        <v>27</v>
      </c>
      <c r="B81" s="92">
        <v>111936334</v>
      </c>
    </row>
    <row r="82" spans="1:2">
      <c r="A82" s="108" t="s">
        <v>28</v>
      </c>
      <c r="B82" s="92">
        <v>58659934</v>
      </c>
    </row>
    <row r="83" spans="1:2">
      <c r="A83" s="108" t="s">
        <v>2796</v>
      </c>
      <c r="B83" s="92">
        <v>58659934</v>
      </c>
    </row>
    <row r="84" spans="1:2">
      <c r="A84" s="109" t="s">
        <v>2797</v>
      </c>
      <c r="B84" s="92">
        <v>58659934</v>
      </c>
    </row>
    <row r="85" spans="1:2">
      <c r="A85" s="108" t="s">
        <v>33</v>
      </c>
      <c r="B85" s="92">
        <v>53276400</v>
      </c>
    </row>
    <row r="86" spans="1:2">
      <c r="A86" s="108" t="s">
        <v>22</v>
      </c>
      <c r="B86" s="92">
        <v>53276400</v>
      </c>
    </row>
    <row r="87" spans="1:2">
      <c r="A87" s="109" t="s">
        <v>2797</v>
      </c>
      <c r="B87" s="92">
        <v>53276400</v>
      </c>
    </row>
    <row r="88" spans="1:2">
      <c r="A88" s="107" t="s">
        <v>36</v>
      </c>
      <c r="B88" s="92">
        <v>591921464</v>
      </c>
    </row>
    <row r="89" spans="1:2">
      <c r="A89" s="108" t="s">
        <v>33</v>
      </c>
      <c r="B89" s="92">
        <v>591921464</v>
      </c>
    </row>
    <row r="90" spans="1:2">
      <c r="A90" s="108" t="s">
        <v>22</v>
      </c>
      <c r="B90" s="92">
        <v>591921464</v>
      </c>
    </row>
    <row r="91" spans="1:2">
      <c r="A91" s="109" t="s">
        <v>2797</v>
      </c>
      <c r="B91" s="92">
        <v>591921464</v>
      </c>
    </row>
    <row r="92" spans="1:2">
      <c r="A92" s="106" t="s">
        <v>2239</v>
      </c>
      <c r="B92" s="91">
        <v>75250636</v>
      </c>
    </row>
    <row r="93" spans="1:2">
      <c r="A93" s="107" t="s">
        <v>27</v>
      </c>
      <c r="B93" s="92">
        <v>75250636</v>
      </c>
    </row>
    <row r="94" spans="1:2">
      <c r="A94" s="108" t="s">
        <v>28</v>
      </c>
      <c r="B94" s="92">
        <v>49037530</v>
      </c>
    </row>
    <row r="95" spans="1:2">
      <c r="A95" s="108" t="s">
        <v>2796</v>
      </c>
      <c r="B95" s="92">
        <v>49037530</v>
      </c>
    </row>
    <row r="96" spans="1:2">
      <c r="A96" s="109" t="s">
        <v>2797</v>
      </c>
      <c r="B96" s="92">
        <v>49037530</v>
      </c>
    </row>
    <row r="97" spans="1:2">
      <c r="A97" s="108" t="s">
        <v>33</v>
      </c>
      <c r="B97" s="92">
        <v>26213106</v>
      </c>
    </row>
    <row r="98" spans="1:2">
      <c r="A98" s="108" t="s">
        <v>22</v>
      </c>
      <c r="B98" s="92">
        <v>26213106</v>
      </c>
    </row>
    <row r="99" spans="1:2">
      <c r="A99" s="109" t="s">
        <v>2797</v>
      </c>
      <c r="B99" s="92">
        <v>26213106</v>
      </c>
    </row>
    <row r="100" spans="1:2">
      <c r="A100" s="106" t="s">
        <v>2254</v>
      </c>
      <c r="B100" s="91">
        <v>299250000</v>
      </c>
    </row>
    <row r="101" spans="1:2">
      <c r="A101" s="107" t="s">
        <v>36</v>
      </c>
      <c r="B101" s="92">
        <v>299250000</v>
      </c>
    </row>
    <row r="102" spans="1:2">
      <c r="A102" s="108" t="s">
        <v>33</v>
      </c>
      <c r="B102" s="92">
        <v>299250000</v>
      </c>
    </row>
    <row r="103" spans="1:2">
      <c r="A103" s="108" t="s">
        <v>22</v>
      </c>
      <c r="B103" s="92">
        <v>299250000</v>
      </c>
    </row>
    <row r="104" spans="1:2">
      <c r="A104" s="109" t="s">
        <v>2797</v>
      </c>
      <c r="B104" s="92">
        <v>299250000</v>
      </c>
    </row>
    <row r="105" spans="1:2">
      <c r="A105" s="90" t="s">
        <v>38</v>
      </c>
      <c r="B105" s="91">
        <v>313923357</v>
      </c>
    </row>
    <row r="106" spans="1:2">
      <c r="A106" s="106" t="s">
        <v>39</v>
      </c>
      <c r="B106" s="91">
        <v>57766482</v>
      </c>
    </row>
    <row r="107" spans="1:2">
      <c r="A107" s="107" t="s">
        <v>27</v>
      </c>
      <c r="B107" s="92">
        <v>57766482</v>
      </c>
    </row>
    <row r="108" spans="1:2">
      <c r="A108" s="108" t="s">
        <v>28</v>
      </c>
      <c r="B108" s="92">
        <v>21145663</v>
      </c>
    </row>
    <row r="109" spans="1:2">
      <c r="A109" s="108" t="s">
        <v>2796</v>
      </c>
      <c r="B109" s="92">
        <v>21145663</v>
      </c>
    </row>
    <row r="110" spans="1:2">
      <c r="A110" s="109" t="s">
        <v>2797</v>
      </c>
      <c r="B110" s="92">
        <v>21145663</v>
      </c>
    </row>
    <row r="111" spans="1:2">
      <c r="A111" s="108" t="s">
        <v>33</v>
      </c>
      <c r="B111" s="92">
        <v>36620819</v>
      </c>
    </row>
    <row r="112" spans="1:2">
      <c r="A112" s="108" t="s">
        <v>22</v>
      </c>
      <c r="B112" s="92">
        <v>36620819</v>
      </c>
    </row>
    <row r="113" spans="1:2">
      <c r="A113" s="109" t="s">
        <v>2797</v>
      </c>
      <c r="B113" s="92">
        <v>36620819</v>
      </c>
    </row>
    <row r="114" spans="1:2">
      <c r="A114" s="106" t="s">
        <v>2238</v>
      </c>
      <c r="B114" s="91">
        <v>39786753</v>
      </c>
    </row>
    <row r="115" spans="1:2">
      <c r="A115" s="107" t="s">
        <v>27</v>
      </c>
      <c r="B115" s="92">
        <v>39786753</v>
      </c>
    </row>
    <row r="116" spans="1:2">
      <c r="A116" s="108" t="s">
        <v>28</v>
      </c>
      <c r="B116" s="92">
        <v>20164621</v>
      </c>
    </row>
    <row r="117" spans="1:2">
      <c r="A117" s="108" t="s">
        <v>2796</v>
      </c>
      <c r="B117" s="92">
        <v>20164621</v>
      </c>
    </row>
    <row r="118" spans="1:2">
      <c r="A118" s="109" t="s">
        <v>2797</v>
      </c>
      <c r="B118" s="92">
        <v>20164621</v>
      </c>
    </row>
    <row r="119" spans="1:2">
      <c r="A119" s="108" t="s">
        <v>33</v>
      </c>
      <c r="B119" s="92">
        <v>19622132</v>
      </c>
    </row>
    <row r="120" spans="1:2">
      <c r="A120" s="108" t="s">
        <v>22</v>
      </c>
      <c r="B120" s="92">
        <v>19622132</v>
      </c>
    </row>
    <row r="121" spans="1:2">
      <c r="A121" s="109" t="s">
        <v>2797</v>
      </c>
      <c r="B121" s="92">
        <v>19622132</v>
      </c>
    </row>
    <row r="122" spans="1:2">
      <c r="A122" s="106" t="s">
        <v>2239</v>
      </c>
      <c r="B122" s="91">
        <v>33991025</v>
      </c>
    </row>
    <row r="123" spans="1:2">
      <c r="A123" s="107" t="s">
        <v>27</v>
      </c>
      <c r="B123" s="92">
        <v>33991025</v>
      </c>
    </row>
    <row r="124" spans="1:2">
      <c r="A124" s="108" t="s">
        <v>28</v>
      </c>
      <c r="B124" s="92">
        <v>10863954</v>
      </c>
    </row>
    <row r="125" spans="1:2">
      <c r="A125" s="108" t="s">
        <v>2796</v>
      </c>
      <c r="B125" s="92">
        <v>10863954</v>
      </c>
    </row>
    <row r="126" spans="1:2">
      <c r="A126" s="109" t="s">
        <v>2797</v>
      </c>
      <c r="B126" s="92">
        <v>10863954</v>
      </c>
    </row>
    <row r="127" spans="1:2">
      <c r="A127" s="108" t="s">
        <v>33</v>
      </c>
      <c r="B127" s="92">
        <v>23127071</v>
      </c>
    </row>
    <row r="128" spans="1:2">
      <c r="A128" s="108" t="s">
        <v>22</v>
      </c>
      <c r="B128" s="92">
        <v>23127071</v>
      </c>
    </row>
    <row r="129" spans="1:2">
      <c r="A129" s="109" t="s">
        <v>2797</v>
      </c>
      <c r="B129" s="92">
        <v>23127071</v>
      </c>
    </row>
    <row r="130" spans="1:2">
      <c r="A130" s="106" t="s">
        <v>40</v>
      </c>
      <c r="B130" s="91">
        <v>148382221</v>
      </c>
    </row>
    <row r="131" spans="1:2">
      <c r="A131" s="107" t="s">
        <v>27</v>
      </c>
      <c r="B131" s="92">
        <v>148382221</v>
      </c>
    </row>
    <row r="132" spans="1:2">
      <c r="A132" s="108" t="s">
        <v>28</v>
      </c>
      <c r="B132" s="92">
        <v>144622984</v>
      </c>
    </row>
    <row r="133" spans="1:2">
      <c r="A133" s="108" t="s">
        <v>2796</v>
      </c>
      <c r="B133" s="92">
        <v>144622984</v>
      </c>
    </row>
    <row r="134" spans="1:2">
      <c r="A134" s="109" t="s">
        <v>2797</v>
      </c>
      <c r="B134" s="92">
        <v>144622984</v>
      </c>
    </row>
    <row r="135" spans="1:2">
      <c r="A135" s="108" t="s">
        <v>33</v>
      </c>
      <c r="B135" s="92">
        <v>3759237</v>
      </c>
    </row>
    <row r="136" spans="1:2">
      <c r="A136" s="108" t="s">
        <v>22</v>
      </c>
      <c r="B136" s="92">
        <v>3759237</v>
      </c>
    </row>
    <row r="137" spans="1:2">
      <c r="A137" s="109" t="s">
        <v>2797</v>
      </c>
      <c r="B137" s="92">
        <v>3759237</v>
      </c>
    </row>
    <row r="138" spans="1:2">
      <c r="A138" s="106" t="s">
        <v>2230</v>
      </c>
      <c r="B138" s="91">
        <v>33996876</v>
      </c>
    </row>
    <row r="139" spans="1:2">
      <c r="A139" s="107" t="s">
        <v>27</v>
      </c>
      <c r="B139" s="92">
        <v>33996876</v>
      </c>
    </row>
    <row r="140" spans="1:2">
      <c r="A140" s="108" t="s">
        <v>28</v>
      </c>
      <c r="B140" s="92">
        <v>17784235</v>
      </c>
    </row>
    <row r="141" spans="1:2">
      <c r="A141" s="108" t="s">
        <v>2796</v>
      </c>
      <c r="B141" s="92">
        <v>17784235</v>
      </c>
    </row>
    <row r="142" spans="1:2">
      <c r="A142" s="109" t="s">
        <v>2797</v>
      </c>
      <c r="B142" s="92">
        <v>17784235</v>
      </c>
    </row>
    <row r="143" spans="1:2">
      <c r="A143" s="108" t="s">
        <v>33</v>
      </c>
      <c r="B143" s="92">
        <v>16212641</v>
      </c>
    </row>
    <row r="144" spans="1:2">
      <c r="A144" s="108" t="s">
        <v>22</v>
      </c>
      <c r="B144" s="92">
        <v>16212641</v>
      </c>
    </row>
    <row r="145" spans="1:2">
      <c r="A145" s="109" t="s">
        <v>2797</v>
      </c>
      <c r="B145" s="92">
        <v>16212641</v>
      </c>
    </row>
    <row r="146" spans="1:2">
      <c r="A146" s="90" t="s">
        <v>41</v>
      </c>
      <c r="B146" s="91">
        <v>86222075</v>
      </c>
    </row>
    <row r="147" spans="1:2">
      <c r="A147" s="106" t="s">
        <v>2239</v>
      </c>
      <c r="B147" s="91">
        <v>7732408</v>
      </c>
    </row>
    <row r="148" spans="1:2">
      <c r="A148" s="107" t="s">
        <v>27</v>
      </c>
      <c r="B148" s="92">
        <v>7732408</v>
      </c>
    </row>
    <row r="149" spans="1:2">
      <c r="A149" s="108" t="s">
        <v>28</v>
      </c>
      <c r="B149" s="92">
        <v>660804</v>
      </c>
    </row>
    <row r="150" spans="1:2">
      <c r="A150" s="108" t="s">
        <v>2796</v>
      </c>
      <c r="B150" s="92">
        <v>660804</v>
      </c>
    </row>
    <row r="151" spans="1:2">
      <c r="A151" s="109" t="s">
        <v>2797</v>
      </c>
      <c r="B151" s="92">
        <v>660804</v>
      </c>
    </row>
    <row r="152" spans="1:2">
      <c r="A152" s="108" t="s">
        <v>33</v>
      </c>
      <c r="B152" s="92">
        <v>7071604</v>
      </c>
    </row>
    <row r="153" spans="1:2">
      <c r="A153" s="108" t="s">
        <v>22</v>
      </c>
      <c r="B153" s="92">
        <v>7071604</v>
      </c>
    </row>
    <row r="154" spans="1:2">
      <c r="A154" s="109" t="s">
        <v>2797</v>
      </c>
      <c r="B154" s="92">
        <v>7071604</v>
      </c>
    </row>
    <row r="155" spans="1:2">
      <c r="A155" s="106" t="s">
        <v>2240</v>
      </c>
      <c r="B155" s="91">
        <v>78489667</v>
      </c>
    </row>
    <row r="156" spans="1:2">
      <c r="A156" s="107" t="s">
        <v>27</v>
      </c>
      <c r="B156" s="92">
        <v>78489667</v>
      </c>
    </row>
    <row r="157" spans="1:2">
      <c r="A157" s="108" t="s">
        <v>28</v>
      </c>
      <c r="B157" s="92">
        <v>56716554</v>
      </c>
    </row>
    <row r="158" spans="1:2">
      <c r="A158" s="108" t="s">
        <v>2796</v>
      </c>
      <c r="B158" s="92">
        <v>56716554</v>
      </c>
    </row>
    <row r="159" spans="1:2">
      <c r="A159" s="109" t="s">
        <v>2797</v>
      </c>
      <c r="B159" s="92">
        <v>56716554</v>
      </c>
    </row>
    <row r="160" spans="1:2">
      <c r="A160" s="108" t="s">
        <v>33</v>
      </c>
      <c r="B160" s="92">
        <v>21773113</v>
      </c>
    </row>
    <row r="161" spans="1:2">
      <c r="A161" s="108" t="s">
        <v>22</v>
      </c>
      <c r="B161" s="92">
        <v>21773113</v>
      </c>
    </row>
    <row r="162" spans="1:2">
      <c r="A162" s="109" t="s">
        <v>2797</v>
      </c>
      <c r="B162" s="92">
        <v>21773113</v>
      </c>
    </row>
    <row r="163" spans="1:2">
      <c r="A163" s="90" t="s">
        <v>42</v>
      </c>
      <c r="B163" s="91">
        <v>782787110</v>
      </c>
    </row>
    <row r="164" spans="1:2">
      <c r="A164" s="106" t="s">
        <v>2257</v>
      </c>
      <c r="B164" s="91">
        <v>15551094</v>
      </c>
    </row>
    <row r="165" spans="1:2">
      <c r="A165" s="107" t="s">
        <v>27</v>
      </c>
      <c r="B165" s="92">
        <v>15551094</v>
      </c>
    </row>
    <row r="166" spans="1:2">
      <c r="A166" s="108" t="s">
        <v>28</v>
      </c>
      <c r="B166" s="92">
        <v>3046406</v>
      </c>
    </row>
    <row r="167" spans="1:2">
      <c r="A167" s="108" t="s">
        <v>2796</v>
      </c>
      <c r="B167" s="92">
        <v>3046406</v>
      </c>
    </row>
    <row r="168" spans="1:2">
      <c r="A168" s="109" t="s">
        <v>2797</v>
      </c>
      <c r="B168" s="92">
        <v>3046406</v>
      </c>
    </row>
    <row r="169" spans="1:2">
      <c r="A169" s="108" t="s">
        <v>33</v>
      </c>
      <c r="B169" s="92">
        <v>12504688</v>
      </c>
    </row>
    <row r="170" spans="1:2">
      <c r="A170" s="108" t="s">
        <v>22</v>
      </c>
      <c r="B170" s="92">
        <v>12504688</v>
      </c>
    </row>
    <row r="171" spans="1:2">
      <c r="A171" s="109" t="s">
        <v>2797</v>
      </c>
      <c r="B171" s="92">
        <v>12504688</v>
      </c>
    </row>
    <row r="172" spans="1:2">
      <c r="A172" s="106" t="s">
        <v>2259</v>
      </c>
      <c r="B172" s="91">
        <v>9149891</v>
      </c>
    </row>
    <row r="173" spans="1:2">
      <c r="A173" s="107" t="s">
        <v>27</v>
      </c>
      <c r="B173" s="92">
        <v>9149891</v>
      </c>
    </row>
    <row r="174" spans="1:2">
      <c r="A174" s="108" t="s">
        <v>28</v>
      </c>
      <c r="B174" s="92">
        <v>2482747</v>
      </c>
    </row>
    <row r="175" spans="1:2">
      <c r="A175" s="108" t="s">
        <v>2796</v>
      </c>
      <c r="B175" s="92">
        <v>2482747</v>
      </c>
    </row>
    <row r="176" spans="1:2">
      <c r="A176" s="109" t="s">
        <v>2797</v>
      </c>
      <c r="B176" s="92">
        <v>2482747</v>
      </c>
    </row>
    <row r="177" spans="1:2">
      <c r="A177" s="108" t="s">
        <v>33</v>
      </c>
      <c r="B177" s="92">
        <v>6667144</v>
      </c>
    </row>
    <row r="178" spans="1:2">
      <c r="A178" s="108" t="s">
        <v>22</v>
      </c>
      <c r="B178" s="92">
        <v>6667144</v>
      </c>
    </row>
    <row r="179" spans="1:2">
      <c r="A179" s="109" t="s">
        <v>2797</v>
      </c>
      <c r="B179" s="92">
        <v>6667144</v>
      </c>
    </row>
    <row r="180" spans="1:2">
      <c r="A180" s="106" t="s">
        <v>2239</v>
      </c>
      <c r="B180" s="91">
        <v>155239879</v>
      </c>
    </row>
    <row r="181" spans="1:2">
      <c r="A181" s="107" t="s">
        <v>27</v>
      </c>
      <c r="B181" s="92">
        <v>155239879</v>
      </c>
    </row>
    <row r="182" spans="1:2">
      <c r="A182" s="108" t="s">
        <v>28</v>
      </c>
      <c r="B182" s="92">
        <v>71646947</v>
      </c>
    </row>
    <row r="183" spans="1:2">
      <c r="A183" s="108" t="s">
        <v>2796</v>
      </c>
      <c r="B183" s="92">
        <v>71646947</v>
      </c>
    </row>
    <row r="184" spans="1:2">
      <c r="A184" s="109" t="s">
        <v>2797</v>
      </c>
      <c r="B184" s="92">
        <v>71646947</v>
      </c>
    </row>
    <row r="185" spans="1:2">
      <c r="A185" s="108" t="s">
        <v>33</v>
      </c>
      <c r="B185" s="92">
        <v>83592932</v>
      </c>
    </row>
    <row r="186" spans="1:2">
      <c r="A186" s="108" t="s">
        <v>22</v>
      </c>
      <c r="B186" s="92">
        <v>83592932</v>
      </c>
    </row>
    <row r="187" spans="1:2">
      <c r="A187" s="109" t="s">
        <v>2797</v>
      </c>
      <c r="B187" s="92">
        <v>83592932</v>
      </c>
    </row>
    <row r="188" spans="1:2">
      <c r="A188" s="106" t="s">
        <v>2275</v>
      </c>
      <c r="B188" s="91">
        <v>296916854</v>
      </c>
    </row>
    <row r="189" spans="1:2">
      <c r="A189" s="107" t="s">
        <v>27</v>
      </c>
      <c r="B189" s="92">
        <v>296916854</v>
      </c>
    </row>
    <row r="190" spans="1:2">
      <c r="A190" s="108" t="s">
        <v>28</v>
      </c>
      <c r="B190" s="92">
        <v>138108157</v>
      </c>
    </row>
    <row r="191" spans="1:2">
      <c r="A191" s="108" t="s">
        <v>2796</v>
      </c>
      <c r="B191" s="92">
        <v>138108157</v>
      </c>
    </row>
    <row r="192" spans="1:2">
      <c r="A192" s="109" t="s">
        <v>2797</v>
      </c>
      <c r="B192" s="92">
        <v>138108157</v>
      </c>
    </row>
    <row r="193" spans="1:2">
      <c r="A193" s="108" t="s">
        <v>33</v>
      </c>
      <c r="B193" s="92">
        <v>158808697</v>
      </c>
    </row>
    <row r="194" spans="1:2">
      <c r="A194" s="108" t="s">
        <v>22</v>
      </c>
      <c r="B194" s="92">
        <v>158808697</v>
      </c>
    </row>
    <row r="195" spans="1:2">
      <c r="A195" s="109" t="s">
        <v>2797</v>
      </c>
      <c r="B195" s="92">
        <v>158808697</v>
      </c>
    </row>
    <row r="196" spans="1:2">
      <c r="A196" s="106" t="s">
        <v>43</v>
      </c>
      <c r="B196" s="91">
        <v>201544224</v>
      </c>
    </row>
    <row r="197" spans="1:2">
      <c r="A197" s="107" t="s">
        <v>27</v>
      </c>
      <c r="B197" s="92">
        <v>201544224</v>
      </c>
    </row>
    <row r="198" spans="1:2">
      <c r="A198" s="108" t="s">
        <v>28</v>
      </c>
      <c r="B198" s="92">
        <v>88317208</v>
      </c>
    </row>
    <row r="199" spans="1:2">
      <c r="A199" s="108" t="s">
        <v>2796</v>
      </c>
      <c r="B199" s="92">
        <v>88317208</v>
      </c>
    </row>
    <row r="200" spans="1:2">
      <c r="A200" s="109" t="s">
        <v>2797</v>
      </c>
      <c r="B200" s="92">
        <v>88317208</v>
      </c>
    </row>
    <row r="201" spans="1:2">
      <c r="A201" s="108" t="s">
        <v>33</v>
      </c>
      <c r="B201" s="92">
        <v>113227016</v>
      </c>
    </row>
    <row r="202" spans="1:2">
      <c r="A202" s="108" t="s">
        <v>22</v>
      </c>
      <c r="B202" s="92">
        <v>113227016</v>
      </c>
    </row>
    <row r="203" spans="1:2">
      <c r="A203" s="109" t="s">
        <v>2797</v>
      </c>
      <c r="B203" s="92">
        <v>113227016</v>
      </c>
    </row>
    <row r="204" spans="1:2">
      <c r="A204" s="106" t="s">
        <v>2261</v>
      </c>
      <c r="B204" s="91">
        <v>83753253</v>
      </c>
    </row>
    <row r="205" spans="1:2">
      <c r="A205" s="107" t="s">
        <v>27</v>
      </c>
      <c r="B205" s="92">
        <v>83753253</v>
      </c>
    </row>
    <row r="206" spans="1:2">
      <c r="A206" s="108" t="s">
        <v>28</v>
      </c>
      <c r="B206" s="92">
        <v>65538348</v>
      </c>
    </row>
    <row r="207" spans="1:2">
      <c r="A207" s="108" t="s">
        <v>2796</v>
      </c>
      <c r="B207" s="92">
        <v>65538348</v>
      </c>
    </row>
    <row r="208" spans="1:2">
      <c r="A208" s="109" t="s">
        <v>2797</v>
      </c>
      <c r="B208" s="92">
        <v>65538348</v>
      </c>
    </row>
    <row r="209" spans="1:2">
      <c r="A209" s="108" t="s">
        <v>33</v>
      </c>
      <c r="B209" s="92">
        <v>18214905</v>
      </c>
    </row>
    <row r="210" spans="1:2">
      <c r="A210" s="108" t="s">
        <v>22</v>
      </c>
      <c r="B210" s="92">
        <v>18214905</v>
      </c>
    </row>
    <row r="211" spans="1:2">
      <c r="A211" s="109" t="s">
        <v>2797</v>
      </c>
      <c r="B211" s="92">
        <v>18214905</v>
      </c>
    </row>
    <row r="212" spans="1:2">
      <c r="A212" s="106" t="s">
        <v>2262</v>
      </c>
      <c r="B212" s="91">
        <v>20631915</v>
      </c>
    </row>
    <row r="213" spans="1:2">
      <c r="A213" s="107" t="s">
        <v>27</v>
      </c>
      <c r="B213" s="92">
        <v>20631915</v>
      </c>
    </row>
    <row r="214" spans="1:2">
      <c r="A214" s="108" t="s">
        <v>28</v>
      </c>
      <c r="B214" s="92">
        <v>1920492</v>
      </c>
    </row>
    <row r="215" spans="1:2">
      <c r="A215" s="108" t="s">
        <v>2796</v>
      </c>
      <c r="B215" s="92">
        <v>1920492</v>
      </c>
    </row>
    <row r="216" spans="1:2">
      <c r="A216" s="109" t="s">
        <v>2797</v>
      </c>
      <c r="B216" s="92">
        <v>1920492</v>
      </c>
    </row>
    <row r="217" spans="1:2">
      <c r="A217" s="108" t="s">
        <v>33</v>
      </c>
      <c r="B217" s="92">
        <v>18711423</v>
      </c>
    </row>
    <row r="218" spans="1:2">
      <c r="A218" s="108" t="s">
        <v>22</v>
      </c>
      <c r="B218" s="92">
        <v>18711423</v>
      </c>
    </row>
    <row r="219" spans="1:2">
      <c r="A219" s="109" t="s">
        <v>2797</v>
      </c>
      <c r="B219" s="92">
        <v>18711423</v>
      </c>
    </row>
    <row r="220" spans="1:2">
      <c r="A220" s="90" t="s">
        <v>44</v>
      </c>
      <c r="B220" s="91">
        <v>172432305</v>
      </c>
    </row>
    <row r="221" spans="1:2">
      <c r="A221" s="106" t="s">
        <v>2294</v>
      </c>
      <c r="B221" s="91">
        <v>43110259</v>
      </c>
    </row>
    <row r="222" spans="1:2">
      <c r="A222" s="107" t="s">
        <v>27</v>
      </c>
      <c r="B222" s="92">
        <v>43110259</v>
      </c>
    </row>
    <row r="223" spans="1:2">
      <c r="A223" s="108" t="s">
        <v>28</v>
      </c>
      <c r="B223" s="92">
        <v>18621841</v>
      </c>
    </row>
    <row r="224" spans="1:2">
      <c r="A224" s="108" t="s">
        <v>2796</v>
      </c>
      <c r="B224" s="92">
        <v>18621841</v>
      </c>
    </row>
    <row r="225" spans="1:2">
      <c r="A225" s="109" t="s">
        <v>2797</v>
      </c>
      <c r="B225" s="92">
        <v>18621841</v>
      </c>
    </row>
    <row r="226" spans="1:2">
      <c r="A226" s="108" t="s">
        <v>33</v>
      </c>
      <c r="B226" s="92">
        <v>24488418</v>
      </c>
    </row>
    <row r="227" spans="1:2">
      <c r="A227" s="108" t="s">
        <v>22</v>
      </c>
      <c r="B227" s="92">
        <v>24488418</v>
      </c>
    </row>
    <row r="228" spans="1:2">
      <c r="A228" s="109" t="s">
        <v>2797</v>
      </c>
      <c r="B228" s="92">
        <v>24488418</v>
      </c>
    </row>
    <row r="229" spans="1:2">
      <c r="A229" s="106" t="s">
        <v>2290</v>
      </c>
      <c r="B229" s="91">
        <v>92262209</v>
      </c>
    </row>
    <row r="230" spans="1:2">
      <c r="A230" s="107" t="s">
        <v>27</v>
      </c>
      <c r="B230" s="92">
        <v>92262209</v>
      </c>
    </row>
    <row r="231" spans="1:2">
      <c r="A231" s="108" t="s">
        <v>28</v>
      </c>
      <c r="B231" s="92">
        <v>66354379</v>
      </c>
    </row>
    <row r="232" spans="1:2">
      <c r="A232" s="108" t="s">
        <v>2796</v>
      </c>
      <c r="B232" s="92">
        <v>66354379</v>
      </c>
    </row>
    <row r="233" spans="1:2">
      <c r="A233" s="109" t="s">
        <v>2797</v>
      </c>
      <c r="B233" s="92">
        <v>66354379</v>
      </c>
    </row>
    <row r="234" spans="1:2">
      <c r="A234" s="108" t="s">
        <v>33</v>
      </c>
      <c r="B234" s="92">
        <v>25907830</v>
      </c>
    </row>
    <row r="235" spans="1:2">
      <c r="A235" s="108" t="s">
        <v>22</v>
      </c>
      <c r="B235" s="92">
        <v>25907830</v>
      </c>
    </row>
    <row r="236" spans="1:2">
      <c r="A236" s="109" t="s">
        <v>2797</v>
      </c>
      <c r="B236" s="92">
        <v>25907830</v>
      </c>
    </row>
    <row r="237" spans="1:2">
      <c r="A237" s="106" t="s">
        <v>2239</v>
      </c>
      <c r="B237" s="91">
        <v>37059837</v>
      </c>
    </row>
    <row r="238" spans="1:2">
      <c r="A238" s="107" t="s">
        <v>27</v>
      </c>
      <c r="B238" s="92">
        <v>37059837</v>
      </c>
    </row>
    <row r="239" spans="1:2">
      <c r="A239" s="108" t="s">
        <v>28</v>
      </c>
      <c r="B239" s="92">
        <v>8763970</v>
      </c>
    </row>
    <row r="240" spans="1:2">
      <c r="A240" s="108" t="s">
        <v>2796</v>
      </c>
      <c r="B240" s="92">
        <v>8763970</v>
      </c>
    </row>
    <row r="241" spans="1:2">
      <c r="A241" s="109" t="s">
        <v>2797</v>
      </c>
      <c r="B241" s="92">
        <v>8763970</v>
      </c>
    </row>
    <row r="242" spans="1:2">
      <c r="A242" s="108" t="s">
        <v>33</v>
      </c>
      <c r="B242" s="92">
        <v>28295867</v>
      </c>
    </row>
    <row r="243" spans="1:2">
      <c r="A243" s="108" t="s">
        <v>22</v>
      </c>
      <c r="B243" s="92">
        <v>28295867</v>
      </c>
    </row>
    <row r="244" spans="1:2">
      <c r="A244" s="109" t="s">
        <v>2797</v>
      </c>
      <c r="B244" s="92">
        <v>28295867</v>
      </c>
    </row>
    <row r="245" spans="1:2">
      <c r="A245" s="90" t="s">
        <v>45</v>
      </c>
      <c r="B245" s="91">
        <v>221288236</v>
      </c>
    </row>
    <row r="246" spans="1:2">
      <c r="A246" s="106" t="s">
        <v>2402</v>
      </c>
      <c r="B246" s="91">
        <v>16745388</v>
      </c>
    </row>
    <row r="247" spans="1:2">
      <c r="A247" s="107" t="s">
        <v>27</v>
      </c>
      <c r="B247" s="92">
        <v>16745388</v>
      </c>
    </row>
    <row r="248" spans="1:2">
      <c r="A248" s="108" t="s">
        <v>28</v>
      </c>
      <c r="B248" s="92">
        <v>4145870</v>
      </c>
    </row>
    <row r="249" spans="1:2">
      <c r="A249" s="108" t="s">
        <v>2796</v>
      </c>
      <c r="B249" s="92">
        <v>4145870</v>
      </c>
    </row>
    <row r="250" spans="1:2">
      <c r="A250" s="109" t="s">
        <v>2797</v>
      </c>
      <c r="B250" s="92">
        <v>4145870</v>
      </c>
    </row>
    <row r="251" spans="1:2">
      <c r="A251" s="108" t="s">
        <v>33</v>
      </c>
      <c r="B251" s="92">
        <v>12599518</v>
      </c>
    </row>
    <row r="252" spans="1:2">
      <c r="A252" s="108" t="s">
        <v>22</v>
      </c>
      <c r="B252" s="92">
        <v>12599518</v>
      </c>
    </row>
    <row r="253" spans="1:2">
      <c r="A253" s="109" t="s">
        <v>2797</v>
      </c>
      <c r="B253" s="92">
        <v>12599518</v>
      </c>
    </row>
    <row r="254" spans="1:2">
      <c r="A254" s="106" t="s">
        <v>2403</v>
      </c>
      <c r="B254" s="91">
        <v>52539915</v>
      </c>
    </row>
    <row r="255" spans="1:2">
      <c r="A255" s="107" t="s">
        <v>27</v>
      </c>
      <c r="B255" s="92">
        <v>52539915</v>
      </c>
    </row>
    <row r="256" spans="1:2">
      <c r="A256" s="108" t="s">
        <v>28</v>
      </c>
      <c r="B256" s="92">
        <v>44134490</v>
      </c>
    </row>
    <row r="257" spans="1:2">
      <c r="A257" s="108" t="s">
        <v>2796</v>
      </c>
      <c r="B257" s="92">
        <v>44134490</v>
      </c>
    </row>
    <row r="258" spans="1:2">
      <c r="A258" s="109" t="s">
        <v>2797</v>
      </c>
      <c r="B258" s="92">
        <v>44134490</v>
      </c>
    </row>
    <row r="259" spans="1:2">
      <c r="A259" s="108" t="s">
        <v>33</v>
      </c>
      <c r="B259" s="92">
        <v>8405425</v>
      </c>
    </row>
    <row r="260" spans="1:2">
      <c r="A260" s="108" t="s">
        <v>22</v>
      </c>
      <c r="B260" s="92">
        <v>8405425</v>
      </c>
    </row>
    <row r="261" spans="1:2">
      <c r="A261" s="109" t="s">
        <v>2797</v>
      </c>
      <c r="B261" s="92">
        <v>8405425</v>
      </c>
    </row>
    <row r="262" spans="1:2">
      <c r="A262" s="106" t="s">
        <v>2405</v>
      </c>
      <c r="B262" s="91">
        <v>62636673</v>
      </c>
    </row>
    <row r="263" spans="1:2">
      <c r="A263" s="107" t="s">
        <v>27</v>
      </c>
      <c r="B263" s="92">
        <v>62636673</v>
      </c>
    </row>
    <row r="264" spans="1:2">
      <c r="A264" s="108" t="s">
        <v>28</v>
      </c>
      <c r="B264" s="92">
        <v>49114360</v>
      </c>
    </row>
    <row r="265" spans="1:2">
      <c r="A265" s="108" t="s">
        <v>2796</v>
      </c>
      <c r="B265" s="92">
        <v>49114360</v>
      </c>
    </row>
    <row r="266" spans="1:2">
      <c r="A266" s="109" t="s">
        <v>2797</v>
      </c>
      <c r="B266" s="92">
        <v>49114360</v>
      </c>
    </row>
    <row r="267" spans="1:2">
      <c r="A267" s="108" t="s">
        <v>33</v>
      </c>
      <c r="B267" s="92">
        <v>13522313</v>
      </c>
    </row>
    <row r="268" spans="1:2">
      <c r="A268" s="108" t="s">
        <v>22</v>
      </c>
      <c r="B268" s="92">
        <v>13522313</v>
      </c>
    </row>
    <row r="269" spans="1:2">
      <c r="A269" s="109" t="s">
        <v>2797</v>
      </c>
      <c r="B269" s="92">
        <v>13522313</v>
      </c>
    </row>
    <row r="270" spans="1:2">
      <c r="A270" s="106" t="s">
        <v>2406</v>
      </c>
      <c r="B270" s="91">
        <v>2609776</v>
      </c>
    </row>
    <row r="271" spans="1:2">
      <c r="A271" s="107" t="s">
        <v>27</v>
      </c>
      <c r="B271" s="92">
        <v>2609776</v>
      </c>
    </row>
    <row r="272" spans="1:2">
      <c r="A272" s="108" t="s">
        <v>28</v>
      </c>
      <c r="B272" s="92">
        <v>423118</v>
      </c>
    </row>
    <row r="273" spans="1:2">
      <c r="A273" s="108" t="s">
        <v>2796</v>
      </c>
      <c r="B273" s="92">
        <v>423118</v>
      </c>
    </row>
    <row r="274" spans="1:2">
      <c r="A274" s="109" t="s">
        <v>2797</v>
      </c>
      <c r="B274" s="92">
        <v>423118</v>
      </c>
    </row>
    <row r="275" spans="1:2">
      <c r="A275" s="108" t="s">
        <v>33</v>
      </c>
      <c r="B275" s="92">
        <v>2186658</v>
      </c>
    </row>
    <row r="276" spans="1:2">
      <c r="A276" s="108" t="s">
        <v>22</v>
      </c>
      <c r="B276" s="92">
        <v>2186658</v>
      </c>
    </row>
    <row r="277" spans="1:2">
      <c r="A277" s="109" t="s">
        <v>2797</v>
      </c>
      <c r="B277" s="92">
        <v>2186658</v>
      </c>
    </row>
    <row r="278" spans="1:2">
      <c r="A278" s="106" t="s">
        <v>2239</v>
      </c>
      <c r="B278" s="91">
        <v>86756484</v>
      </c>
    </row>
    <row r="279" spans="1:2">
      <c r="A279" s="107" t="s">
        <v>27</v>
      </c>
      <c r="B279" s="92">
        <v>86756484</v>
      </c>
    </row>
    <row r="280" spans="1:2">
      <c r="A280" s="108" t="s">
        <v>28</v>
      </c>
      <c r="B280" s="92">
        <v>69187799</v>
      </c>
    </row>
    <row r="281" spans="1:2">
      <c r="A281" s="108" t="s">
        <v>2796</v>
      </c>
      <c r="B281" s="92">
        <v>69187799</v>
      </c>
    </row>
    <row r="282" spans="1:2">
      <c r="A282" s="109" t="s">
        <v>2797</v>
      </c>
      <c r="B282" s="92">
        <v>69187799</v>
      </c>
    </row>
    <row r="283" spans="1:2">
      <c r="A283" s="108" t="s">
        <v>33</v>
      </c>
      <c r="B283" s="92">
        <v>17568685</v>
      </c>
    </row>
    <row r="284" spans="1:2">
      <c r="A284" s="108" t="s">
        <v>22</v>
      </c>
      <c r="B284" s="92">
        <v>17568685</v>
      </c>
    </row>
    <row r="285" spans="1:2">
      <c r="A285" s="109" t="s">
        <v>2797</v>
      </c>
      <c r="B285" s="92">
        <v>17568685</v>
      </c>
    </row>
    <row r="286" spans="1:2">
      <c r="A286" s="90" t="s">
        <v>46</v>
      </c>
      <c r="B286" s="91">
        <v>724409897</v>
      </c>
    </row>
    <row r="287" spans="1:2">
      <c r="A287" s="106" t="s">
        <v>2239</v>
      </c>
      <c r="B287" s="91">
        <v>24216146</v>
      </c>
    </row>
    <row r="288" spans="1:2">
      <c r="A288" s="107" t="s">
        <v>27</v>
      </c>
      <c r="B288" s="92">
        <v>24216146</v>
      </c>
    </row>
    <row r="289" spans="1:2">
      <c r="A289" s="108" t="s">
        <v>28</v>
      </c>
      <c r="B289" s="92">
        <v>7608005</v>
      </c>
    </row>
    <row r="290" spans="1:2">
      <c r="A290" s="108" t="s">
        <v>2796</v>
      </c>
      <c r="B290" s="92">
        <v>7608005</v>
      </c>
    </row>
    <row r="291" spans="1:2">
      <c r="A291" s="109" t="s">
        <v>2797</v>
      </c>
      <c r="B291" s="92">
        <v>7608005</v>
      </c>
    </row>
    <row r="292" spans="1:2">
      <c r="A292" s="108" t="s">
        <v>33</v>
      </c>
      <c r="B292" s="92">
        <v>16608141</v>
      </c>
    </row>
    <row r="293" spans="1:2">
      <c r="A293" s="108" t="s">
        <v>22</v>
      </c>
      <c r="B293" s="92">
        <v>16608141</v>
      </c>
    </row>
    <row r="294" spans="1:2">
      <c r="A294" s="109" t="s">
        <v>2797</v>
      </c>
      <c r="B294" s="92">
        <v>16608141</v>
      </c>
    </row>
    <row r="295" spans="1:2">
      <c r="A295" s="106" t="s">
        <v>2320</v>
      </c>
      <c r="B295" s="91">
        <v>230974898</v>
      </c>
    </row>
    <row r="296" spans="1:2">
      <c r="A296" s="107" t="s">
        <v>27</v>
      </c>
      <c r="B296" s="92">
        <v>230974898</v>
      </c>
    </row>
    <row r="297" spans="1:2">
      <c r="A297" s="108" t="s">
        <v>28</v>
      </c>
      <c r="B297" s="92">
        <v>224900548</v>
      </c>
    </row>
    <row r="298" spans="1:2">
      <c r="A298" s="108" t="s">
        <v>2796</v>
      </c>
      <c r="B298" s="92">
        <v>224900548</v>
      </c>
    </row>
    <row r="299" spans="1:2">
      <c r="A299" s="109" t="s">
        <v>2797</v>
      </c>
      <c r="B299" s="92">
        <v>224900548</v>
      </c>
    </row>
    <row r="300" spans="1:2">
      <c r="A300" s="108" t="s">
        <v>33</v>
      </c>
      <c r="B300" s="92">
        <v>6074350</v>
      </c>
    </row>
    <row r="301" spans="1:2">
      <c r="A301" s="108" t="s">
        <v>22</v>
      </c>
      <c r="B301" s="92">
        <v>6074350</v>
      </c>
    </row>
    <row r="302" spans="1:2">
      <c r="A302" s="109" t="s">
        <v>2797</v>
      </c>
      <c r="B302" s="92">
        <v>6074350</v>
      </c>
    </row>
    <row r="303" spans="1:2">
      <c r="A303" s="106" t="s">
        <v>2321</v>
      </c>
      <c r="B303" s="91">
        <v>320856750</v>
      </c>
    </row>
    <row r="304" spans="1:2">
      <c r="A304" s="107" t="s">
        <v>27</v>
      </c>
      <c r="B304" s="92">
        <v>320856750</v>
      </c>
    </row>
    <row r="305" spans="1:2">
      <c r="A305" s="108" t="s">
        <v>28</v>
      </c>
      <c r="B305" s="92">
        <v>320856750</v>
      </c>
    </row>
    <row r="306" spans="1:2">
      <c r="A306" s="108" t="s">
        <v>2796</v>
      </c>
      <c r="B306" s="92">
        <v>320856750</v>
      </c>
    </row>
    <row r="307" spans="1:2">
      <c r="A307" s="109" t="s">
        <v>2797</v>
      </c>
      <c r="B307" s="92">
        <v>320856750</v>
      </c>
    </row>
    <row r="308" spans="1:2">
      <c r="A308" s="106" t="s">
        <v>2322</v>
      </c>
      <c r="B308" s="91">
        <v>94980103</v>
      </c>
    </row>
    <row r="309" spans="1:2">
      <c r="A309" s="107" t="s">
        <v>27</v>
      </c>
      <c r="B309" s="92">
        <v>94980103</v>
      </c>
    </row>
    <row r="310" spans="1:2">
      <c r="A310" s="108" t="s">
        <v>28</v>
      </c>
      <c r="B310" s="92">
        <v>94980103</v>
      </c>
    </row>
    <row r="311" spans="1:2">
      <c r="A311" s="108" t="s">
        <v>2796</v>
      </c>
      <c r="B311" s="92">
        <v>94980103</v>
      </c>
    </row>
    <row r="312" spans="1:2">
      <c r="A312" s="109" t="s">
        <v>2797</v>
      </c>
      <c r="B312" s="92">
        <v>94980103</v>
      </c>
    </row>
    <row r="313" spans="1:2">
      <c r="A313" s="106" t="s">
        <v>2323</v>
      </c>
      <c r="B313" s="91">
        <v>53382000</v>
      </c>
    </row>
    <row r="314" spans="1:2">
      <c r="A314" s="107" t="s">
        <v>27</v>
      </c>
      <c r="B314" s="92">
        <v>53382000</v>
      </c>
    </row>
    <row r="315" spans="1:2">
      <c r="A315" s="108" t="s">
        <v>28</v>
      </c>
      <c r="B315" s="92">
        <v>53382000</v>
      </c>
    </row>
    <row r="316" spans="1:2">
      <c r="A316" s="108" t="s">
        <v>2796</v>
      </c>
      <c r="B316" s="92">
        <v>53382000</v>
      </c>
    </row>
    <row r="317" spans="1:2">
      <c r="A317" s="109" t="s">
        <v>2797</v>
      </c>
      <c r="B317" s="92">
        <v>53382000</v>
      </c>
    </row>
    <row r="318" spans="1:2">
      <c r="A318" s="90" t="s">
        <v>47</v>
      </c>
      <c r="B318" s="91">
        <v>197703723</v>
      </c>
    </row>
    <row r="319" spans="1:2">
      <c r="A319" s="106" t="s">
        <v>2372</v>
      </c>
      <c r="B319" s="91">
        <v>79427655</v>
      </c>
    </row>
    <row r="320" spans="1:2">
      <c r="A320" s="107" t="s">
        <v>27</v>
      </c>
      <c r="B320" s="92">
        <v>79427655</v>
      </c>
    </row>
    <row r="321" spans="1:2">
      <c r="A321" s="108" t="s">
        <v>28</v>
      </c>
      <c r="B321" s="92">
        <v>65509184</v>
      </c>
    </row>
    <row r="322" spans="1:2">
      <c r="A322" s="108" t="s">
        <v>2796</v>
      </c>
      <c r="B322" s="92">
        <v>65509184</v>
      </c>
    </row>
    <row r="323" spans="1:2">
      <c r="A323" s="109" t="s">
        <v>2797</v>
      </c>
      <c r="B323" s="92">
        <v>65509184</v>
      </c>
    </row>
    <row r="324" spans="1:2">
      <c r="A324" s="108" t="s">
        <v>33</v>
      </c>
      <c r="B324" s="92">
        <v>13918471</v>
      </c>
    </row>
    <row r="325" spans="1:2">
      <c r="A325" s="108" t="s">
        <v>22</v>
      </c>
      <c r="B325" s="92">
        <v>13918471</v>
      </c>
    </row>
    <row r="326" spans="1:2">
      <c r="A326" s="109" t="s">
        <v>2797</v>
      </c>
      <c r="B326" s="92">
        <v>13918471</v>
      </c>
    </row>
    <row r="327" spans="1:2">
      <c r="A327" s="106" t="s">
        <v>2373</v>
      </c>
      <c r="B327" s="91">
        <v>15166217</v>
      </c>
    </row>
    <row r="328" spans="1:2">
      <c r="A328" s="107" t="s">
        <v>27</v>
      </c>
      <c r="B328" s="92">
        <v>15166217</v>
      </c>
    </row>
    <row r="329" spans="1:2">
      <c r="A329" s="108" t="s">
        <v>28</v>
      </c>
      <c r="B329" s="92">
        <v>10296900</v>
      </c>
    </row>
    <row r="330" spans="1:2">
      <c r="A330" s="108" t="s">
        <v>2796</v>
      </c>
      <c r="B330" s="92">
        <v>10296900</v>
      </c>
    </row>
    <row r="331" spans="1:2">
      <c r="A331" s="109" t="s">
        <v>2797</v>
      </c>
      <c r="B331" s="92">
        <v>10296900</v>
      </c>
    </row>
    <row r="332" spans="1:2">
      <c r="A332" s="108" t="s">
        <v>33</v>
      </c>
      <c r="B332" s="92">
        <v>4869317</v>
      </c>
    </row>
    <row r="333" spans="1:2">
      <c r="A333" s="108" t="s">
        <v>22</v>
      </c>
      <c r="B333" s="92">
        <v>4869317</v>
      </c>
    </row>
    <row r="334" spans="1:2">
      <c r="A334" s="109" t="s">
        <v>2797</v>
      </c>
      <c r="B334" s="92">
        <v>4869317</v>
      </c>
    </row>
    <row r="335" spans="1:2">
      <c r="A335" s="106" t="s">
        <v>2376</v>
      </c>
      <c r="B335" s="91">
        <v>69390272</v>
      </c>
    </row>
    <row r="336" spans="1:2">
      <c r="A336" s="107" t="s">
        <v>27</v>
      </c>
      <c r="B336" s="92">
        <v>69390272</v>
      </c>
    </row>
    <row r="337" spans="1:2">
      <c r="A337" s="108" t="s">
        <v>28</v>
      </c>
      <c r="B337" s="92">
        <v>67754072</v>
      </c>
    </row>
    <row r="338" spans="1:2">
      <c r="A338" s="108" t="s">
        <v>2796</v>
      </c>
      <c r="B338" s="92">
        <v>67754072</v>
      </c>
    </row>
    <row r="339" spans="1:2">
      <c r="A339" s="109" t="s">
        <v>2797</v>
      </c>
      <c r="B339" s="92">
        <v>67754072</v>
      </c>
    </row>
    <row r="340" spans="1:2">
      <c r="A340" s="108" t="s">
        <v>33</v>
      </c>
      <c r="B340" s="92">
        <v>1636200</v>
      </c>
    </row>
    <row r="341" spans="1:2">
      <c r="A341" s="108" t="s">
        <v>22</v>
      </c>
      <c r="B341" s="92">
        <v>1636200</v>
      </c>
    </row>
    <row r="342" spans="1:2">
      <c r="A342" s="109" t="s">
        <v>2797</v>
      </c>
      <c r="B342" s="92">
        <v>1636200</v>
      </c>
    </row>
    <row r="343" spans="1:2">
      <c r="A343" s="106" t="s">
        <v>2239</v>
      </c>
      <c r="B343" s="91">
        <v>24230554</v>
      </c>
    </row>
    <row r="344" spans="1:2">
      <c r="A344" s="107" t="s">
        <v>27</v>
      </c>
      <c r="B344" s="92">
        <v>24230554</v>
      </c>
    </row>
    <row r="345" spans="1:2">
      <c r="A345" s="108" t="s">
        <v>28</v>
      </c>
      <c r="B345" s="92">
        <v>9159851</v>
      </c>
    </row>
    <row r="346" spans="1:2">
      <c r="A346" s="108" t="s">
        <v>2796</v>
      </c>
      <c r="B346" s="92">
        <v>9159851</v>
      </c>
    </row>
    <row r="347" spans="1:2">
      <c r="A347" s="109" t="s">
        <v>2797</v>
      </c>
      <c r="B347" s="92">
        <v>9159851</v>
      </c>
    </row>
    <row r="348" spans="1:2">
      <c r="A348" s="108" t="s">
        <v>33</v>
      </c>
      <c r="B348" s="92">
        <v>15070703</v>
      </c>
    </row>
    <row r="349" spans="1:2">
      <c r="A349" s="108" t="s">
        <v>22</v>
      </c>
      <c r="B349" s="92">
        <v>15070703</v>
      </c>
    </row>
    <row r="350" spans="1:2">
      <c r="A350" s="109" t="s">
        <v>2797</v>
      </c>
      <c r="B350" s="92">
        <v>15070703</v>
      </c>
    </row>
    <row r="351" spans="1:2">
      <c r="A351" s="106" t="s">
        <v>2378</v>
      </c>
      <c r="B351" s="91">
        <v>9489025</v>
      </c>
    </row>
    <row r="352" spans="1:2">
      <c r="A352" s="107" t="s">
        <v>27</v>
      </c>
      <c r="B352" s="92">
        <v>9489025</v>
      </c>
    </row>
    <row r="353" spans="1:2">
      <c r="A353" s="108" t="s">
        <v>28</v>
      </c>
      <c r="B353" s="92">
        <v>7381607</v>
      </c>
    </row>
    <row r="354" spans="1:2">
      <c r="A354" s="108" t="s">
        <v>2796</v>
      </c>
      <c r="B354" s="92">
        <v>7381607</v>
      </c>
    </row>
    <row r="355" spans="1:2">
      <c r="A355" s="109" t="s">
        <v>2797</v>
      </c>
      <c r="B355" s="92">
        <v>7381607</v>
      </c>
    </row>
    <row r="356" spans="1:2">
      <c r="A356" s="108" t="s">
        <v>33</v>
      </c>
      <c r="B356" s="92">
        <v>2107418</v>
      </c>
    </row>
    <row r="357" spans="1:2">
      <c r="A357" s="108" t="s">
        <v>22</v>
      </c>
      <c r="B357" s="92">
        <v>2107418</v>
      </c>
    </row>
    <row r="358" spans="1:2">
      <c r="A358" s="109" t="s">
        <v>2797</v>
      </c>
      <c r="B358" s="92">
        <v>2107418</v>
      </c>
    </row>
    <row r="359" spans="1:2">
      <c r="A359" s="90" t="s">
        <v>48</v>
      </c>
      <c r="B359" s="91">
        <v>133754133</v>
      </c>
    </row>
    <row r="360" spans="1:2">
      <c r="A360" s="106" t="s">
        <v>2239</v>
      </c>
      <c r="B360" s="91">
        <v>27452822</v>
      </c>
    </row>
    <row r="361" spans="1:2">
      <c r="A361" s="107" t="s">
        <v>27</v>
      </c>
      <c r="B361" s="92">
        <v>27452822</v>
      </c>
    </row>
    <row r="362" spans="1:2">
      <c r="A362" s="108" t="s">
        <v>28</v>
      </c>
      <c r="B362" s="92">
        <v>6616913</v>
      </c>
    </row>
    <row r="363" spans="1:2">
      <c r="A363" s="108" t="s">
        <v>2796</v>
      </c>
      <c r="B363" s="92">
        <v>6616913</v>
      </c>
    </row>
    <row r="364" spans="1:2">
      <c r="A364" s="109" t="s">
        <v>2797</v>
      </c>
      <c r="B364" s="92">
        <v>6616913</v>
      </c>
    </row>
    <row r="365" spans="1:2">
      <c r="A365" s="108" t="s">
        <v>33</v>
      </c>
      <c r="B365" s="92">
        <v>20835909</v>
      </c>
    </row>
    <row r="366" spans="1:2">
      <c r="A366" s="108" t="s">
        <v>22</v>
      </c>
      <c r="B366" s="92">
        <v>20835909</v>
      </c>
    </row>
    <row r="367" spans="1:2">
      <c r="A367" s="109" t="s">
        <v>2797</v>
      </c>
      <c r="B367" s="92">
        <v>20835909</v>
      </c>
    </row>
    <row r="368" spans="1:2">
      <c r="A368" s="106" t="s">
        <v>49</v>
      </c>
      <c r="B368" s="91">
        <v>106301311</v>
      </c>
    </row>
    <row r="369" spans="1:2">
      <c r="A369" s="107" t="s">
        <v>27</v>
      </c>
      <c r="B369" s="92">
        <v>106301311</v>
      </c>
    </row>
    <row r="370" spans="1:2">
      <c r="A370" s="108" t="s">
        <v>28</v>
      </c>
      <c r="B370" s="92">
        <v>20478914</v>
      </c>
    </row>
    <row r="371" spans="1:2">
      <c r="A371" s="108" t="s">
        <v>2796</v>
      </c>
      <c r="B371" s="92">
        <v>20478914</v>
      </c>
    </row>
    <row r="372" spans="1:2">
      <c r="A372" s="109" t="s">
        <v>2797</v>
      </c>
      <c r="B372" s="92">
        <v>20478914</v>
      </c>
    </row>
    <row r="373" spans="1:2">
      <c r="A373" s="108" t="s">
        <v>33</v>
      </c>
      <c r="B373" s="92">
        <v>85822397</v>
      </c>
    </row>
    <row r="374" spans="1:2">
      <c r="A374" s="108" t="s">
        <v>22</v>
      </c>
      <c r="B374" s="92">
        <v>85822397</v>
      </c>
    </row>
    <row r="375" spans="1:2">
      <c r="A375" s="109" t="s">
        <v>2797</v>
      </c>
      <c r="B375" s="92">
        <v>85822397</v>
      </c>
    </row>
    <row r="376" spans="1:2">
      <c r="A376" s="90" t="s">
        <v>50</v>
      </c>
      <c r="B376" s="91">
        <v>844901451</v>
      </c>
    </row>
    <row r="377" spans="1:2">
      <c r="A377" s="106" t="s">
        <v>2300</v>
      </c>
      <c r="B377" s="91">
        <v>300000000</v>
      </c>
    </row>
    <row r="378" spans="1:2">
      <c r="A378" s="107" t="s">
        <v>27</v>
      </c>
      <c r="B378" s="92">
        <v>300000000</v>
      </c>
    </row>
    <row r="379" spans="1:2">
      <c r="A379" s="108" t="s">
        <v>28</v>
      </c>
      <c r="B379" s="92">
        <v>300000000</v>
      </c>
    </row>
    <row r="380" spans="1:2">
      <c r="A380" s="108" t="s">
        <v>2796</v>
      </c>
      <c r="B380" s="92">
        <v>300000000</v>
      </c>
    </row>
    <row r="381" spans="1:2">
      <c r="A381" s="109" t="s">
        <v>2797</v>
      </c>
      <c r="B381" s="92">
        <v>300000000</v>
      </c>
    </row>
    <row r="382" spans="1:2">
      <c r="A382" s="106" t="s">
        <v>2306</v>
      </c>
      <c r="B382" s="91">
        <v>417600000</v>
      </c>
    </row>
    <row r="383" spans="1:2">
      <c r="A383" s="107" t="s">
        <v>27</v>
      </c>
      <c r="B383" s="92">
        <v>417600000</v>
      </c>
    </row>
    <row r="384" spans="1:2">
      <c r="A384" s="108" t="s">
        <v>28</v>
      </c>
      <c r="B384" s="92">
        <v>417600000</v>
      </c>
    </row>
    <row r="385" spans="1:2">
      <c r="A385" s="108" t="s">
        <v>2796</v>
      </c>
      <c r="B385" s="92">
        <v>417600000</v>
      </c>
    </row>
    <row r="386" spans="1:2">
      <c r="A386" s="109" t="s">
        <v>2797</v>
      </c>
      <c r="B386" s="92">
        <v>417600000</v>
      </c>
    </row>
    <row r="387" spans="1:2">
      <c r="A387" s="106" t="s">
        <v>2239</v>
      </c>
      <c r="B387" s="91">
        <v>112309076</v>
      </c>
    </row>
    <row r="388" spans="1:2">
      <c r="A388" s="107" t="s">
        <v>27</v>
      </c>
      <c r="B388" s="92">
        <v>112309076</v>
      </c>
    </row>
    <row r="389" spans="1:2">
      <c r="A389" s="108" t="s">
        <v>28</v>
      </c>
      <c r="B389" s="92">
        <v>112309076</v>
      </c>
    </row>
    <row r="390" spans="1:2">
      <c r="A390" s="108" t="s">
        <v>2796</v>
      </c>
      <c r="B390" s="92">
        <v>112309076</v>
      </c>
    </row>
    <row r="391" spans="1:2">
      <c r="A391" s="109" t="s">
        <v>2797</v>
      </c>
      <c r="B391" s="92">
        <v>112309076</v>
      </c>
    </row>
    <row r="392" spans="1:2">
      <c r="A392" s="106" t="s">
        <v>2301</v>
      </c>
      <c r="B392" s="91">
        <v>10168810</v>
      </c>
    </row>
    <row r="393" spans="1:2">
      <c r="A393" s="107" t="s">
        <v>27</v>
      </c>
      <c r="B393" s="92">
        <v>10168810</v>
      </c>
    </row>
    <row r="394" spans="1:2">
      <c r="A394" s="108" t="s">
        <v>28</v>
      </c>
      <c r="B394" s="92">
        <v>629645</v>
      </c>
    </row>
    <row r="395" spans="1:2">
      <c r="A395" s="108" t="s">
        <v>2796</v>
      </c>
      <c r="B395" s="92">
        <v>629645</v>
      </c>
    </row>
    <row r="396" spans="1:2">
      <c r="A396" s="109" t="s">
        <v>2797</v>
      </c>
      <c r="B396" s="92">
        <v>629645</v>
      </c>
    </row>
    <row r="397" spans="1:2">
      <c r="A397" s="108" t="s">
        <v>33</v>
      </c>
      <c r="B397" s="92">
        <v>9539165</v>
      </c>
    </row>
    <row r="398" spans="1:2">
      <c r="A398" s="108" t="s">
        <v>22</v>
      </c>
      <c r="B398" s="92">
        <v>9539165</v>
      </c>
    </row>
    <row r="399" spans="1:2">
      <c r="A399" s="109" t="s">
        <v>2797</v>
      </c>
      <c r="B399" s="92">
        <v>9539165</v>
      </c>
    </row>
    <row r="400" spans="1:2">
      <c r="A400" s="106" t="s">
        <v>2303</v>
      </c>
      <c r="B400" s="91">
        <v>4823565</v>
      </c>
    </row>
    <row r="401" spans="1:2">
      <c r="A401" s="107" t="s">
        <v>27</v>
      </c>
      <c r="B401" s="92">
        <v>4823565</v>
      </c>
    </row>
    <row r="402" spans="1:2">
      <c r="A402" s="108" t="s">
        <v>28</v>
      </c>
      <c r="B402" s="92">
        <v>1707717</v>
      </c>
    </row>
    <row r="403" spans="1:2">
      <c r="A403" s="108" t="s">
        <v>2796</v>
      </c>
      <c r="B403" s="92">
        <v>1707717</v>
      </c>
    </row>
    <row r="404" spans="1:2">
      <c r="A404" s="109" t="s">
        <v>2797</v>
      </c>
      <c r="B404" s="92">
        <v>1707717</v>
      </c>
    </row>
    <row r="405" spans="1:2">
      <c r="A405" s="108" t="s">
        <v>33</v>
      </c>
      <c r="B405" s="92">
        <v>3115848</v>
      </c>
    </row>
    <row r="406" spans="1:2">
      <c r="A406" s="108" t="s">
        <v>22</v>
      </c>
      <c r="B406" s="92">
        <v>3115848</v>
      </c>
    </row>
    <row r="407" spans="1:2">
      <c r="A407" s="109" t="s">
        <v>2797</v>
      </c>
      <c r="B407" s="92">
        <v>3115848</v>
      </c>
    </row>
    <row r="408" spans="1:2">
      <c r="A408" s="90" t="s">
        <v>51</v>
      </c>
      <c r="B408" s="91">
        <v>382486992</v>
      </c>
    </row>
    <row r="409" spans="1:2">
      <c r="A409" s="106" t="s">
        <v>2384</v>
      </c>
      <c r="B409" s="91">
        <v>12223393</v>
      </c>
    </row>
    <row r="410" spans="1:2">
      <c r="A410" s="107" t="s">
        <v>27</v>
      </c>
      <c r="B410" s="92">
        <v>12223393</v>
      </c>
    </row>
    <row r="411" spans="1:2">
      <c r="A411" s="108" t="s">
        <v>28</v>
      </c>
      <c r="B411" s="92">
        <v>9370425</v>
      </c>
    </row>
    <row r="412" spans="1:2">
      <c r="A412" s="108" t="s">
        <v>2796</v>
      </c>
      <c r="B412" s="92">
        <v>9370425</v>
      </c>
    </row>
    <row r="413" spans="1:2">
      <c r="A413" s="109" t="s">
        <v>2797</v>
      </c>
      <c r="B413" s="92">
        <v>9370425</v>
      </c>
    </row>
    <row r="414" spans="1:2">
      <c r="A414" s="108" t="s">
        <v>33</v>
      </c>
      <c r="B414" s="92">
        <v>2852968</v>
      </c>
    </row>
    <row r="415" spans="1:2">
      <c r="A415" s="108" t="s">
        <v>22</v>
      </c>
      <c r="B415" s="92">
        <v>2852968</v>
      </c>
    </row>
    <row r="416" spans="1:2">
      <c r="A416" s="109" t="s">
        <v>2797</v>
      </c>
      <c r="B416" s="92">
        <v>2852968</v>
      </c>
    </row>
    <row r="417" spans="1:2">
      <c r="A417" s="106" t="s">
        <v>2385</v>
      </c>
      <c r="B417" s="91">
        <v>4837350</v>
      </c>
    </row>
    <row r="418" spans="1:2">
      <c r="A418" s="107" t="s">
        <v>27</v>
      </c>
      <c r="B418" s="92">
        <v>4837350</v>
      </c>
    </row>
    <row r="419" spans="1:2">
      <c r="A419" s="108" t="s">
        <v>28</v>
      </c>
      <c r="B419" s="92">
        <v>369697</v>
      </c>
    </row>
    <row r="420" spans="1:2">
      <c r="A420" s="108" t="s">
        <v>2796</v>
      </c>
      <c r="B420" s="92">
        <v>369697</v>
      </c>
    </row>
    <row r="421" spans="1:2">
      <c r="A421" s="109" t="s">
        <v>2797</v>
      </c>
      <c r="B421" s="92">
        <v>369697</v>
      </c>
    </row>
    <row r="422" spans="1:2">
      <c r="A422" s="108" t="s">
        <v>33</v>
      </c>
      <c r="B422" s="92">
        <v>4467653</v>
      </c>
    </row>
    <row r="423" spans="1:2">
      <c r="A423" s="108" t="s">
        <v>22</v>
      </c>
      <c r="B423" s="92">
        <v>4467653</v>
      </c>
    </row>
    <row r="424" spans="1:2">
      <c r="A424" s="109" t="s">
        <v>2797</v>
      </c>
      <c r="B424" s="92">
        <v>4467653</v>
      </c>
    </row>
    <row r="425" spans="1:2">
      <c r="A425" s="106" t="s">
        <v>2239</v>
      </c>
      <c r="B425" s="91">
        <v>60604513</v>
      </c>
    </row>
    <row r="426" spans="1:2">
      <c r="A426" s="107" t="s">
        <v>27</v>
      </c>
      <c r="B426" s="92">
        <v>60604513</v>
      </c>
    </row>
    <row r="427" spans="1:2">
      <c r="A427" s="108" t="s">
        <v>28</v>
      </c>
      <c r="B427" s="92">
        <v>34557159</v>
      </c>
    </row>
    <row r="428" spans="1:2">
      <c r="A428" s="108" t="s">
        <v>2796</v>
      </c>
      <c r="B428" s="92">
        <v>34557159</v>
      </c>
    </row>
    <row r="429" spans="1:2">
      <c r="A429" s="109" t="s">
        <v>2797</v>
      </c>
      <c r="B429" s="92">
        <v>34557159</v>
      </c>
    </row>
    <row r="430" spans="1:2">
      <c r="A430" s="108" t="s">
        <v>33</v>
      </c>
      <c r="B430" s="92">
        <v>26047354</v>
      </c>
    </row>
    <row r="431" spans="1:2">
      <c r="A431" s="108" t="s">
        <v>22</v>
      </c>
      <c r="B431" s="92">
        <v>26047354</v>
      </c>
    </row>
    <row r="432" spans="1:2">
      <c r="A432" s="109" t="s">
        <v>2797</v>
      </c>
      <c r="B432" s="92">
        <v>26047354</v>
      </c>
    </row>
    <row r="433" spans="1:2">
      <c r="A433" s="106" t="s">
        <v>2386</v>
      </c>
      <c r="B433" s="91">
        <v>11828597</v>
      </c>
    </row>
    <row r="434" spans="1:2">
      <c r="A434" s="107" t="s">
        <v>27</v>
      </c>
      <c r="B434" s="92">
        <v>11828597</v>
      </c>
    </row>
    <row r="435" spans="1:2">
      <c r="A435" s="108" t="s">
        <v>28</v>
      </c>
      <c r="B435" s="92">
        <v>9200000</v>
      </c>
    </row>
    <row r="436" spans="1:2">
      <c r="A436" s="108" t="s">
        <v>2796</v>
      </c>
      <c r="B436" s="92">
        <v>9200000</v>
      </c>
    </row>
    <row r="437" spans="1:2">
      <c r="A437" s="109" t="s">
        <v>2797</v>
      </c>
      <c r="B437" s="92">
        <v>9200000</v>
      </c>
    </row>
    <row r="438" spans="1:2">
      <c r="A438" s="108" t="s">
        <v>33</v>
      </c>
      <c r="B438" s="92">
        <v>2628597</v>
      </c>
    </row>
    <row r="439" spans="1:2">
      <c r="A439" s="108" t="s">
        <v>22</v>
      </c>
      <c r="B439" s="92">
        <v>2628597</v>
      </c>
    </row>
    <row r="440" spans="1:2">
      <c r="A440" s="109" t="s">
        <v>2797</v>
      </c>
      <c r="B440" s="92">
        <v>2628597</v>
      </c>
    </row>
    <row r="441" spans="1:2">
      <c r="A441" s="106" t="s">
        <v>2387</v>
      </c>
      <c r="B441" s="91">
        <v>154955825</v>
      </c>
    </row>
    <row r="442" spans="1:2">
      <c r="A442" s="107" t="s">
        <v>27</v>
      </c>
      <c r="B442" s="92">
        <v>154955825</v>
      </c>
    </row>
    <row r="443" spans="1:2">
      <c r="A443" s="108" t="s">
        <v>28</v>
      </c>
      <c r="B443" s="92">
        <v>142950200</v>
      </c>
    </row>
    <row r="444" spans="1:2">
      <c r="A444" s="108" t="s">
        <v>2796</v>
      </c>
      <c r="B444" s="92">
        <v>142950200</v>
      </c>
    </row>
    <row r="445" spans="1:2">
      <c r="A445" s="109" t="s">
        <v>2797</v>
      </c>
      <c r="B445" s="92">
        <v>142950200</v>
      </c>
    </row>
    <row r="446" spans="1:2">
      <c r="A446" s="108" t="s">
        <v>33</v>
      </c>
      <c r="B446" s="92">
        <v>12005625</v>
      </c>
    </row>
    <row r="447" spans="1:2">
      <c r="A447" s="108" t="s">
        <v>22</v>
      </c>
      <c r="B447" s="92">
        <v>12005625</v>
      </c>
    </row>
    <row r="448" spans="1:2">
      <c r="A448" s="109" t="s">
        <v>2797</v>
      </c>
      <c r="B448" s="92">
        <v>12005625</v>
      </c>
    </row>
    <row r="449" spans="1:2">
      <c r="A449" s="106" t="s">
        <v>2388</v>
      </c>
      <c r="B449" s="91">
        <v>19181964</v>
      </c>
    </row>
    <row r="450" spans="1:2">
      <c r="A450" s="107" t="s">
        <v>27</v>
      </c>
      <c r="B450" s="92">
        <v>19181964</v>
      </c>
    </row>
    <row r="451" spans="1:2">
      <c r="A451" s="108" t="s">
        <v>28</v>
      </c>
      <c r="B451" s="92">
        <v>17176621</v>
      </c>
    </row>
    <row r="452" spans="1:2">
      <c r="A452" s="108" t="s">
        <v>2796</v>
      </c>
      <c r="B452" s="92">
        <v>17176621</v>
      </c>
    </row>
    <row r="453" spans="1:2">
      <c r="A453" s="109" t="s">
        <v>2797</v>
      </c>
      <c r="B453" s="92">
        <v>17176621</v>
      </c>
    </row>
    <row r="454" spans="1:2">
      <c r="A454" s="108" t="s">
        <v>33</v>
      </c>
      <c r="B454" s="92">
        <v>2005343</v>
      </c>
    </row>
    <row r="455" spans="1:2">
      <c r="A455" s="108" t="s">
        <v>22</v>
      </c>
      <c r="B455" s="92">
        <v>2005343</v>
      </c>
    </row>
    <row r="456" spans="1:2">
      <c r="A456" s="109" t="s">
        <v>2797</v>
      </c>
      <c r="B456" s="92">
        <v>2005343</v>
      </c>
    </row>
    <row r="457" spans="1:2">
      <c r="A457" s="106" t="s">
        <v>2389</v>
      </c>
      <c r="B457" s="91">
        <v>44824580</v>
      </c>
    </row>
    <row r="458" spans="1:2">
      <c r="A458" s="107" t="s">
        <v>27</v>
      </c>
      <c r="B458" s="92">
        <v>44824580</v>
      </c>
    </row>
    <row r="459" spans="1:2">
      <c r="A459" s="108" t="s">
        <v>28</v>
      </c>
      <c r="B459" s="92">
        <v>38733620</v>
      </c>
    </row>
    <row r="460" spans="1:2">
      <c r="A460" s="108" t="s">
        <v>2796</v>
      </c>
      <c r="B460" s="92">
        <v>38733620</v>
      </c>
    </row>
    <row r="461" spans="1:2">
      <c r="A461" s="109" t="s">
        <v>2797</v>
      </c>
      <c r="B461" s="92">
        <v>38733620</v>
      </c>
    </row>
    <row r="462" spans="1:2">
      <c r="A462" s="108" t="s">
        <v>33</v>
      </c>
      <c r="B462" s="92">
        <v>6090960</v>
      </c>
    </row>
    <row r="463" spans="1:2">
      <c r="A463" s="108" t="s">
        <v>22</v>
      </c>
      <c r="B463" s="92">
        <v>6090960</v>
      </c>
    </row>
    <row r="464" spans="1:2">
      <c r="A464" s="109" t="s">
        <v>2797</v>
      </c>
      <c r="B464" s="92">
        <v>6090960</v>
      </c>
    </row>
    <row r="465" spans="1:2">
      <c r="A465" s="106" t="s">
        <v>2393</v>
      </c>
      <c r="B465" s="91">
        <v>13441099</v>
      </c>
    </row>
    <row r="466" spans="1:2">
      <c r="A466" s="107" t="s">
        <v>27</v>
      </c>
      <c r="B466" s="92">
        <v>13441099</v>
      </c>
    </row>
    <row r="467" spans="1:2">
      <c r="A467" s="108" t="s">
        <v>28</v>
      </c>
      <c r="B467" s="92">
        <v>12598500</v>
      </c>
    </row>
    <row r="468" spans="1:2">
      <c r="A468" s="108" t="s">
        <v>2796</v>
      </c>
      <c r="B468" s="92">
        <v>12598500</v>
      </c>
    </row>
    <row r="469" spans="1:2">
      <c r="A469" s="109" t="s">
        <v>2797</v>
      </c>
      <c r="B469" s="92">
        <v>12598500</v>
      </c>
    </row>
    <row r="470" spans="1:2">
      <c r="A470" s="108" t="s">
        <v>33</v>
      </c>
      <c r="B470" s="92">
        <v>842599</v>
      </c>
    </row>
    <row r="471" spans="1:2">
      <c r="A471" s="108" t="s">
        <v>22</v>
      </c>
      <c r="B471" s="92">
        <v>842599</v>
      </c>
    </row>
    <row r="472" spans="1:2">
      <c r="A472" s="109" t="s">
        <v>2797</v>
      </c>
      <c r="B472" s="92">
        <v>842599</v>
      </c>
    </row>
    <row r="473" spans="1:2">
      <c r="A473" s="106" t="s">
        <v>2390</v>
      </c>
      <c r="B473" s="91">
        <v>58553032</v>
      </c>
    </row>
    <row r="474" spans="1:2">
      <c r="A474" s="107" t="s">
        <v>27</v>
      </c>
      <c r="B474" s="92">
        <v>58553032</v>
      </c>
    </row>
    <row r="475" spans="1:2">
      <c r="A475" s="108" t="s">
        <v>28</v>
      </c>
      <c r="B475" s="92">
        <v>54259614</v>
      </c>
    </row>
    <row r="476" spans="1:2">
      <c r="A476" s="108" t="s">
        <v>2796</v>
      </c>
      <c r="B476" s="92">
        <v>54259614</v>
      </c>
    </row>
    <row r="477" spans="1:2">
      <c r="A477" s="109" t="s">
        <v>2797</v>
      </c>
      <c r="B477" s="92">
        <v>54259614</v>
      </c>
    </row>
    <row r="478" spans="1:2">
      <c r="A478" s="108" t="s">
        <v>33</v>
      </c>
      <c r="B478" s="92">
        <v>4293418</v>
      </c>
    </row>
    <row r="479" spans="1:2">
      <c r="A479" s="108" t="s">
        <v>22</v>
      </c>
      <c r="B479" s="92">
        <v>4293418</v>
      </c>
    </row>
    <row r="480" spans="1:2">
      <c r="A480" s="109" t="s">
        <v>2797</v>
      </c>
      <c r="B480" s="92">
        <v>4293418</v>
      </c>
    </row>
    <row r="481" spans="1:2">
      <c r="A481" s="106" t="s">
        <v>2391</v>
      </c>
      <c r="B481" s="91">
        <v>2036639</v>
      </c>
    </row>
    <row r="482" spans="1:2">
      <c r="A482" s="107" t="s">
        <v>27</v>
      </c>
      <c r="B482" s="92">
        <v>2036639</v>
      </c>
    </row>
    <row r="483" spans="1:2">
      <c r="A483" s="108" t="s">
        <v>33</v>
      </c>
      <c r="B483" s="92">
        <v>2036639</v>
      </c>
    </row>
    <row r="484" spans="1:2">
      <c r="A484" s="108" t="s">
        <v>22</v>
      </c>
      <c r="B484" s="92">
        <v>2036639</v>
      </c>
    </row>
    <row r="485" spans="1:2">
      <c r="A485" s="109" t="s">
        <v>2797</v>
      </c>
      <c r="B485" s="92">
        <v>2036639</v>
      </c>
    </row>
    <row r="486" spans="1:2">
      <c r="A486" s="90" t="s">
        <v>52</v>
      </c>
      <c r="B486" s="91">
        <v>175072491</v>
      </c>
    </row>
    <row r="487" spans="1:2">
      <c r="A487" s="106" t="s">
        <v>2286</v>
      </c>
      <c r="B487" s="91">
        <v>63618477</v>
      </c>
    </row>
    <row r="488" spans="1:2">
      <c r="A488" s="107" t="s">
        <v>27</v>
      </c>
      <c r="B488" s="92">
        <v>63618477</v>
      </c>
    </row>
    <row r="489" spans="1:2">
      <c r="A489" s="108" t="s">
        <v>28</v>
      </c>
      <c r="B489" s="92">
        <v>46018599</v>
      </c>
    </row>
    <row r="490" spans="1:2">
      <c r="A490" s="108" t="s">
        <v>2796</v>
      </c>
      <c r="B490" s="92">
        <v>46018599</v>
      </c>
    </row>
    <row r="491" spans="1:2">
      <c r="A491" s="109" t="s">
        <v>2797</v>
      </c>
      <c r="B491" s="92">
        <v>46018599</v>
      </c>
    </row>
    <row r="492" spans="1:2">
      <c r="A492" s="108" t="s">
        <v>33</v>
      </c>
      <c r="B492" s="92">
        <v>17599878</v>
      </c>
    </row>
    <row r="493" spans="1:2">
      <c r="A493" s="108" t="s">
        <v>22</v>
      </c>
      <c r="B493" s="92">
        <v>17599878</v>
      </c>
    </row>
    <row r="494" spans="1:2">
      <c r="A494" s="109" t="s">
        <v>2797</v>
      </c>
      <c r="B494" s="92">
        <v>17599878</v>
      </c>
    </row>
    <row r="495" spans="1:2">
      <c r="A495" s="106" t="s">
        <v>2239</v>
      </c>
      <c r="B495" s="91">
        <v>16722795</v>
      </c>
    </row>
    <row r="496" spans="1:2">
      <c r="A496" s="107" t="s">
        <v>27</v>
      </c>
      <c r="B496" s="92">
        <v>16722795</v>
      </c>
    </row>
    <row r="497" spans="1:2">
      <c r="A497" s="108" t="s">
        <v>28</v>
      </c>
      <c r="B497" s="92">
        <v>3935496</v>
      </c>
    </row>
    <row r="498" spans="1:2">
      <c r="A498" s="108" t="s">
        <v>2796</v>
      </c>
      <c r="B498" s="92">
        <v>3935496</v>
      </c>
    </row>
    <row r="499" spans="1:2">
      <c r="A499" s="109" t="s">
        <v>2797</v>
      </c>
      <c r="B499" s="92">
        <v>3935496</v>
      </c>
    </row>
    <row r="500" spans="1:2">
      <c r="A500" s="108" t="s">
        <v>33</v>
      </c>
      <c r="B500" s="92">
        <v>12787299</v>
      </c>
    </row>
    <row r="501" spans="1:2">
      <c r="A501" s="108" t="s">
        <v>22</v>
      </c>
      <c r="B501" s="92">
        <v>12787299</v>
      </c>
    </row>
    <row r="502" spans="1:2">
      <c r="A502" s="109" t="s">
        <v>2797</v>
      </c>
      <c r="B502" s="92">
        <v>12787299</v>
      </c>
    </row>
    <row r="503" spans="1:2">
      <c r="A503" s="106" t="s">
        <v>53</v>
      </c>
      <c r="B503" s="91">
        <v>41211395</v>
      </c>
    </row>
    <row r="504" spans="1:2">
      <c r="A504" s="107" t="s">
        <v>27</v>
      </c>
      <c r="B504" s="92">
        <v>41211395</v>
      </c>
    </row>
    <row r="505" spans="1:2">
      <c r="A505" s="108" t="s">
        <v>28</v>
      </c>
      <c r="B505" s="92">
        <v>33937772</v>
      </c>
    </row>
    <row r="506" spans="1:2">
      <c r="A506" s="108" t="s">
        <v>2796</v>
      </c>
      <c r="B506" s="92">
        <v>33937772</v>
      </c>
    </row>
    <row r="507" spans="1:2">
      <c r="A507" s="109" t="s">
        <v>2797</v>
      </c>
      <c r="B507" s="92">
        <v>33937772</v>
      </c>
    </row>
    <row r="508" spans="1:2">
      <c r="A508" s="108" t="s">
        <v>33</v>
      </c>
      <c r="B508" s="92">
        <v>7273623</v>
      </c>
    </row>
    <row r="509" spans="1:2">
      <c r="A509" s="108" t="s">
        <v>22</v>
      </c>
      <c r="B509" s="92">
        <v>7273623</v>
      </c>
    </row>
    <row r="510" spans="1:2">
      <c r="A510" s="109" t="s">
        <v>2797</v>
      </c>
      <c r="B510" s="92">
        <v>7273623</v>
      </c>
    </row>
    <row r="511" spans="1:2">
      <c r="A511" s="106" t="s">
        <v>2283</v>
      </c>
      <c r="B511" s="91">
        <v>53519824</v>
      </c>
    </row>
    <row r="512" spans="1:2">
      <c r="A512" s="107" t="s">
        <v>27</v>
      </c>
      <c r="B512" s="92">
        <v>53519824</v>
      </c>
    </row>
    <row r="513" spans="1:2">
      <c r="A513" s="108" t="s">
        <v>28</v>
      </c>
      <c r="B513" s="92">
        <v>52632000</v>
      </c>
    </row>
    <row r="514" spans="1:2">
      <c r="A514" s="108" t="s">
        <v>2796</v>
      </c>
      <c r="B514" s="92">
        <v>52632000</v>
      </c>
    </row>
    <row r="515" spans="1:2">
      <c r="A515" s="109" t="s">
        <v>2797</v>
      </c>
      <c r="B515" s="92">
        <v>52632000</v>
      </c>
    </row>
    <row r="516" spans="1:2">
      <c r="A516" s="108" t="s">
        <v>33</v>
      </c>
      <c r="B516" s="92">
        <v>887824</v>
      </c>
    </row>
    <row r="517" spans="1:2">
      <c r="A517" s="108" t="s">
        <v>22</v>
      </c>
      <c r="B517" s="92">
        <v>887824</v>
      </c>
    </row>
    <row r="518" spans="1:2">
      <c r="A518" s="109" t="s">
        <v>2797</v>
      </c>
      <c r="B518" s="92">
        <v>887824</v>
      </c>
    </row>
    <row r="519" spans="1:2">
      <c r="A519" s="90" t="s">
        <v>54</v>
      </c>
      <c r="B519" s="91">
        <v>710372065</v>
      </c>
    </row>
    <row r="520" spans="1:2">
      <c r="A520" s="106" t="s">
        <v>2239</v>
      </c>
      <c r="B520" s="91">
        <v>125184983</v>
      </c>
    </row>
    <row r="521" spans="1:2">
      <c r="A521" s="107" t="s">
        <v>27</v>
      </c>
      <c r="B521" s="92">
        <v>125184983</v>
      </c>
    </row>
    <row r="522" spans="1:2">
      <c r="A522" s="108" t="s">
        <v>28</v>
      </c>
      <c r="B522" s="92">
        <v>93387980</v>
      </c>
    </row>
    <row r="523" spans="1:2">
      <c r="A523" s="108" t="s">
        <v>2796</v>
      </c>
      <c r="B523" s="92">
        <v>93387980</v>
      </c>
    </row>
    <row r="524" spans="1:2">
      <c r="A524" s="109" t="s">
        <v>2797</v>
      </c>
      <c r="B524" s="92">
        <v>93387980</v>
      </c>
    </row>
    <row r="525" spans="1:2">
      <c r="A525" s="108" t="s">
        <v>33</v>
      </c>
      <c r="B525" s="92">
        <v>31797003</v>
      </c>
    </row>
    <row r="526" spans="1:2">
      <c r="A526" s="108" t="s">
        <v>22</v>
      </c>
      <c r="B526" s="92">
        <v>31797003</v>
      </c>
    </row>
    <row r="527" spans="1:2">
      <c r="A527" s="109" t="s">
        <v>2797</v>
      </c>
      <c r="B527" s="92">
        <v>31797003</v>
      </c>
    </row>
    <row r="528" spans="1:2">
      <c r="A528" s="106" t="s">
        <v>2352</v>
      </c>
      <c r="B528" s="91">
        <v>28211406</v>
      </c>
    </row>
    <row r="529" spans="1:2">
      <c r="A529" s="107" t="s">
        <v>27</v>
      </c>
      <c r="B529" s="92">
        <v>28211406</v>
      </c>
    </row>
    <row r="530" spans="1:2">
      <c r="A530" s="108" t="s">
        <v>28</v>
      </c>
      <c r="B530" s="92">
        <v>26402974</v>
      </c>
    </row>
    <row r="531" spans="1:2">
      <c r="A531" s="108" t="s">
        <v>2796</v>
      </c>
      <c r="B531" s="92">
        <v>26402974</v>
      </c>
    </row>
    <row r="532" spans="1:2">
      <c r="A532" s="109" t="s">
        <v>2797</v>
      </c>
      <c r="B532" s="92">
        <v>26402974</v>
      </c>
    </row>
    <row r="533" spans="1:2">
      <c r="A533" s="108" t="s">
        <v>33</v>
      </c>
      <c r="B533" s="92">
        <v>1808432</v>
      </c>
    </row>
    <row r="534" spans="1:2">
      <c r="A534" s="108" t="s">
        <v>22</v>
      </c>
      <c r="B534" s="92">
        <v>1808432</v>
      </c>
    </row>
    <row r="535" spans="1:2">
      <c r="A535" s="109" t="s">
        <v>2797</v>
      </c>
      <c r="B535" s="92">
        <v>1808432</v>
      </c>
    </row>
    <row r="536" spans="1:2">
      <c r="A536" s="106" t="s">
        <v>2798</v>
      </c>
      <c r="B536" s="91">
        <v>170366897</v>
      </c>
    </row>
    <row r="537" spans="1:2">
      <c r="A537" s="107" t="s">
        <v>27</v>
      </c>
      <c r="B537" s="92">
        <v>170366897</v>
      </c>
    </row>
    <row r="538" spans="1:2">
      <c r="A538" s="108" t="s">
        <v>28</v>
      </c>
      <c r="B538" s="92">
        <v>162444211</v>
      </c>
    </row>
    <row r="539" spans="1:2">
      <c r="A539" s="108" t="s">
        <v>2796</v>
      </c>
      <c r="B539" s="92">
        <v>162444211</v>
      </c>
    </row>
    <row r="540" spans="1:2">
      <c r="A540" s="109" t="s">
        <v>2797</v>
      </c>
      <c r="B540" s="92">
        <v>162444211</v>
      </c>
    </row>
    <row r="541" spans="1:2">
      <c r="A541" s="108" t="s">
        <v>33</v>
      </c>
      <c r="B541" s="92">
        <v>7922686</v>
      </c>
    </row>
    <row r="542" spans="1:2">
      <c r="A542" s="108" t="s">
        <v>22</v>
      </c>
      <c r="B542" s="92">
        <v>7922686</v>
      </c>
    </row>
    <row r="543" spans="1:2">
      <c r="A543" s="109" t="s">
        <v>2797</v>
      </c>
      <c r="B543" s="92">
        <v>7922686</v>
      </c>
    </row>
    <row r="544" spans="1:2">
      <c r="A544" s="106" t="s">
        <v>2356</v>
      </c>
      <c r="B544" s="91">
        <v>21000000</v>
      </c>
    </row>
    <row r="545" spans="1:2">
      <c r="A545" s="107" t="s">
        <v>27</v>
      </c>
      <c r="B545" s="92">
        <v>21000000</v>
      </c>
    </row>
    <row r="546" spans="1:2">
      <c r="A546" s="108" t="s">
        <v>28</v>
      </c>
      <c r="B546" s="92">
        <v>21000000</v>
      </c>
    </row>
    <row r="547" spans="1:2">
      <c r="A547" s="108" t="s">
        <v>2796</v>
      </c>
      <c r="B547" s="92">
        <v>21000000</v>
      </c>
    </row>
    <row r="548" spans="1:2">
      <c r="A548" s="109" t="s">
        <v>2797</v>
      </c>
      <c r="B548" s="92">
        <v>21000000</v>
      </c>
    </row>
    <row r="549" spans="1:2">
      <c r="A549" s="106" t="s">
        <v>2359</v>
      </c>
      <c r="B549" s="91">
        <v>37341556</v>
      </c>
    </row>
    <row r="550" spans="1:2">
      <c r="A550" s="107" t="s">
        <v>27</v>
      </c>
      <c r="B550" s="92">
        <v>37341556</v>
      </c>
    </row>
    <row r="551" spans="1:2">
      <c r="A551" s="108" t="s">
        <v>28</v>
      </c>
      <c r="B551" s="92">
        <v>35603518</v>
      </c>
    </row>
    <row r="552" spans="1:2">
      <c r="A552" s="108" t="s">
        <v>2796</v>
      </c>
      <c r="B552" s="92">
        <v>35603518</v>
      </c>
    </row>
    <row r="553" spans="1:2">
      <c r="A553" s="109" t="s">
        <v>2797</v>
      </c>
      <c r="B553" s="92">
        <v>35603518</v>
      </c>
    </row>
    <row r="554" spans="1:2">
      <c r="A554" s="108" t="s">
        <v>33</v>
      </c>
      <c r="B554" s="92">
        <v>1738038</v>
      </c>
    </row>
    <row r="555" spans="1:2">
      <c r="A555" s="108" t="s">
        <v>22</v>
      </c>
      <c r="B555" s="92">
        <v>1738038</v>
      </c>
    </row>
    <row r="556" spans="1:2">
      <c r="A556" s="109" t="s">
        <v>2797</v>
      </c>
      <c r="B556" s="92">
        <v>1738038</v>
      </c>
    </row>
    <row r="557" spans="1:2">
      <c r="A557" s="106" t="s">
        <v>2360</v>
      </c>
      <c r="B557" s="91">
        <v>42912271</v>
      </c>
    </row>
    <row r="558" spans="1:2">
      <c r="A558" s="107" t="s">
        <v>27</v>
      </c>
      <c r="B558" s="92">
        <v>42912271</v>
      </c>
    </row>
    <row r="559" spans="1:2">
      <c r="A559" s="108" t="s">
        <v>28</v>
      </c>
      <c r="B559" s="92">
        <v>38448096</v>
      </c>
    </row>
    <row r="560" spans="1:2">
      <c r="A560" s="108" t="s">
        <v>2796</v>
      </c>
      <c r="B560" s="92">
        <v>38448096</v>
      </c>
    </row>
    <row r="561" spans="1:2">
      <c r="A561" s="109" t="s">
        <v>2797</v>
      </c>
      <c r="B561" s="92">
        <v>38448096</v>
      </c>
    </row>
    <row r="562" spans="1:2">
      <c r="A562" s="108" t="s">
        <v>33</v>
      </c>
      <c r="B562" s="92">
        <v>4464175</v>
      </c>
    </row>
    <row r="563" spans="1:2">
      <c r="A563" s="108" t="s">
        <v>22</v>
      </c>
      <c r="B563" s="92">
        <v>4464175</v>
      </c>
    </row>
    <row r="564" spans="1:2">
      <c r="A564" s="109" t="s">
        <v>2797</v>
      </c>
      <c r="B564" s="92">
        <v>4464175</v>
      </c>
    </row>
    <row r="565" spans="1:2">
      <c r="A565" s="106" t="s">
        <v>2362</v>
      </c>
      <c r="B565" s="91">
        <v>10612683</v>
      </c>
    </row>
    <row r="566" spans="1:2">
      <c r="A566" s="107" t="s">
        <v>27</v>
      </c>
      <c r="B566" s="92">
        <v>10612683</v>
      </c>
    </row>
    <row r="567" spans="1:2">
      <c r="A567" s="108" t="s">
        <v>28</v>
      </c>
      <c r="B567" s="92">
        <v>9535320</v>
      </c>
    </row>
    <row r="568" spans="1:2">
      <c r="A568" s="108" t="s">
        <v>2796</v>
      </c>
      <c r="B568" s="92">
        <v>9535320</v>
      </c>
    </row>
    <row r="569" spans="1:2">
      <c r="A569" s="109" t="s">
        <v>2797</v>
      </c>
      <c r="B569" s="92">
        <v>9535320</v>
      </c>
    </row>
    <row r="570" spans="1:2">
      <c r="A570" s="108" t="s">
        <v>33</v>
      </c>
      <c r="B570" s="92">
        <v>1077363</v>
      </c>
    </row>
    <row r="571" spans="1:2">
      <c r="A571" s="108" t="s">
        <v>22</v>
      </c>
      <c r="B571" s="92">
        <v>1077363</v>
      </c>
    </row>
    <row r="572" spans="1:2">
      <c r="A572" s="109" t="s">
        <v>2797</v>
      </c>
      <c r="B572" s="92">
        <v>1077363</v>
      </c>
    </row>
    <row r="573" spans="1:2">
      <c r="A573" s="106" t="s">
        <v>2364</v>
      </c>
      <c r="B573" s="91">
        <v>251531494</v>
      </c>
    </row>
    <row r="574" spans="1:2">
      <c r="A574" s="107" t="s">
        <v>27</v>
      </c>
      <c r="B574" s="92">
        <v>251531494</v>
      </c>
    </row>
    <row r="575" spans="1:2">
      <c r="A575" s="108" t="s">
        <v>28</v>
      </c>
      <c r="B575" s="92">
        <v>249696000</v>
      </c>
    </row>
    <row r="576" spans="1:2">
      <c r="A576" s="108" t="s">
        <v>2796</v>
      </c>
      <c r="B576" s="92">
        <v>249696000</v>
      </c>
    </row>
    <row r="577" spans="1:2">
      <c r="A577" s="109" t="s">
        <v>2797</v>
      </c>
      <c r="B577" s="92">
        <v>249696000</v>
      </c>
    </row>
    <row r="578" spans="1:2">
      <c r="A578" s="108" t="s">
        <v>33</v>
      </c>
      <c r="B578" s="92">
        <v>1835494</v>
      </c>
    </row>
    <row r="579" spans="1:2">
      <c r="A579" s="108" t="s">
        <v>22</v>
      </c>
      <c r="B579" s="92">
        <v>1835494</v>
      </c>
    </row>
    <row r="580" spans="1:2">
      <c r="A580" s="109" t="s">
        <v>2797</v>
      </c>
      <c r="B580" s="92">
        <v>1835494</v>
      </c>
    </row>
    <row r="581" spans="1:2">
      <c r="A581" s="106" t="s">
        <v>2365</v>
      </c>
      <c r="B581" s="91">
        <v>21888843</v>
      </c>
    </row>
    <row r="582" spans="1:2">
      <c r="A582" s="107" t="s">
        <v>27</v>
      </c>
      <c r="B582" s="92">
        <v>21888843</v>
      </c>
    </row>
    <row r="583" spans="1:2">
      <c r="A583" s="108" t="s">
        <v>28</v>
      </c>
      <c r="B583" s="92">
        <v>15350000</v>
      </c>
    </row>
    <row r="584" spans="1:2">
      <c r="A584" s="108" t="s">
        <v>2796</v>
      </c>
      <c r="B584" s="92">
        <v>15350000</v>
      </c>
    </row>
    <row r="585" spans="1:2">
      <c r="A585" s="109" t="s">
        <v>2797</v>
      </c>
      <c r="B585" s="92">
        <v>15350000</v>
      </c>
    </row>
    <row r="586" spans="1:2">
      <c r="A586" s="108" t="s">
        <v>33</v>
      </c>
      <c r="B586" s="92">
        <v>6538843</v>
      </c>
    </row>
    <row r="587" spans="1:2">
      <c r="A587" s="108" t="s">
        <v>22</v>
      </c>
      <c r="B587" s="92">
        <v>6538843</v>
      </c>
    </row>
    <row r="588" spans="1:2">
      <c r="A588" s="109" t="s">
        <v>2797</v>
      </c>
      <c r="B588" s="92">
        <v>6538843</v>
      </c>
    </row>
    <row r="589" spans="1:2">
      <c r="A589" s="106" t="s">
        <v>2368</v>
      </c>
      <c r="B589" s="91">
        <v>1321932</v>
      </c>
    </row>
    <row r="590" spans="1:2">
      <c r="A590" s="107" t="s">
        <v>27</v>
      </c>
      <c r="B590" s="92">
        <v>1321932</v>
      </c>
    </row>
    <row r="591" spans="1:2">
      <c r="A591" s="108" t="s">
        <v>33</v>
      </c>
      <c r="B591" s="92">
        <v>1321932</v>
      </c>
    </row>
    <row r="592" spans="1:2">
      <c r="A592" s="108" t="s">
        <v>22</v>
      </c>
      <c r="B592" s="92">
        <v>1321932</v>
      </c>
    </row>
    <row r="593" spans="1:2">
      <c r="A593" s="109" t="s">
        <v>2797</v>
      </c>
      <c r="B593" s="92">
        <v>1321932</v>
      </c>
    </row>
    <row r="594" spans="1:2">
      <c r="A594" s="90" t="s">
        <v>55</v>
      </c>
      <c r="B594" s="91">
        <v>129952748</v>
      </c>
    </row>
    <row r="595" spans="1:2">
      <c r="A595" s="106" t="s">
        <v>56</v>
      </c>
      <c r="B595" s="91">
        <v>110656549</v>
      </c>
    </row>
    <row r="596" spans="1:2">
      <c r="A596" s="107" t="s">
        <v>27</v>
      </c>
      <c r="B596" s="92">
        <v>110656549</v>
      </c>
    </row>
    <row r="597" spans="1:2">
      <c r="A597" s="108" t="s">
        <v>28</v>
      </c>
      <c r="B597" s="92">
        <v>64140427</v>
      </c>
    </row>
    <row r="598" spans="1:2">
      <c r="A598" s="108" t="s">
        <v>2796</v>
      </c>
      <c r="B598" s="92">
        <v>64140427</v>
      </c>
    </row>
    <row r="599" spans="1:2">
      <c r="A599" s="109" t="s">
        <v>2797</v>
      </c>
      <c r="B599" s="92">
        <v>64140427</v>
      </c>
    </row>
    <row r="600" spans="1:2">
      <c r="A600" s="108" t="s">
        <v>33</v>
      </c>
      <c r="B600" s="92">
        <v>46516122</v>
      </c>
    </row>
    <row r="601" spans="1:2">
      <c r="A601" s="108" t="s">
        <v>22</v>
      </c>
      <c r="B601" s="92">
        <v>46516122</v>
      </c>
    </row>
    <row r="602" spans="1:2">
      <c r="A602" s="109" t="s">
        <v>2797</v>
      </c>
      <c r="B602" s="92">
        <v>46516122</v>
      </c>
    </row>
    <row r="603" spans="1:2">
      <c r="A603" s="106" t="s">
        <v>2239</v>
      </c>
      <c r="B603" s="91">
        <v>19296199</v>
      </c>
    </row>
    <row r="604" spans="1:2">
      <c r="A604" s="107" t="s">
        <v>27</v>
      </c>
      <c r="B604" s="92">
        <v>19296199</v>
      </c>
    </row>
    <row r="605" spans="1:2">
      <c r="A605" s="108" t="s">
        <v>28</v>
      </c>
      <c r="B605" s="92">
        <v>2402868</v>
      </c>
    </row>
    <row r="606" spans="1:2">
      <c r="A606" s="108" t="s">
        <v>2796</v>
      </c>
      <c r="B606" s="92">
        <v>2402868</v>
      </c>
    </row>
    <row r="607" spans="1:2">
      <c r="A607" s="109" t="s">
        <v>2797</v>
      </c>
      <c r="B607" s="92">
        <v>2402868</v>
      </c>
    </row>
    <row r="608" spans="1:2">
      <c r="A608" s="108" t="s">
        <v>33</v>
      </c>
      <c r="B608" s="92">
        <v>16893331</v>
      </c>
    </row>
    <row r="609" spans="1:2">
      <c r="A609" s="108" t="s">
        <v>22</v>
      </c>
      <c r="B609" s="92">
        <v>16893331</v>
      </c>
    </row>
    <row r="610" spans="1:2">
      <c r="A610" s="109" t="s">
        <v>2797</v>
      </c>
      <c r="B610" s="92">
        <v>16893331</v>
      </c>
    </row>
    <row r="611" spans="1:2">
      <c r="A611" s="90" t="s">
        <v>57</v>
      </c>
      <c r="B611" s="91">
        <v>3978018491</v>
      </c>
    </row>
    <row r="612" spans="1:2">
      <c r="A612" s="106" t="s">
        <v>58</v>
      </c>
      <c r="B612" s="91">
        <v>3291293863</v>
      </c>
    </row>
    <row r="613" spans="1:2">
      <c r="A613" s="107" t="s">
        <v>27</v>
      </c>
      <c r="B613" s="92">
        <v>3225774788</v>
      </c>
    </row>
    <row r="614" spans="1:2">
      <c r="A614" s="108" t="s">
        <v>28</v>
      </c>
      <c r="B614" s="92">
        <v>1884542277</v>
      </c>
    </row>
    <row r="615" spans="1:2">
      <c r="A615" s="108" t="s">
        <v>2796</v>
      </c>
      <c r="B615" s="92">
        <v>1884542277</v>
      </c>
    </row>
    <row r="616" spans="1:2">
      <c r="A616" s="109" t="s">
        <v>2797</v>
      </c>
      <c r="B616" s="92">
        <v>1884542277</v>
      </c>
    </row>
    <row r="617" spans="1:2">
      <c r="A617" s="108" t="s">
        <v>33</v>
      </c>
      <c r="B617" s="92">
        <v>1341232511</v>
      </c>
    </row>
    <row r="618" spans="1:2">
      <c r="A618" s="108" t="s">
        <v>22</v>
      </c>
      <c r="B618" s="92">
        <v>1341232511</v>
      </c>
    </row>
    <row r="619" spans="1:2">
      <c r="A619" s="109" t="s">
        <v>2797</v>
      </c>
      <c r="B619" s="92">
        <v>1341232511</v>
      </c>
    </row>
    <row r="620" spans="1:2">
      <c r="A620" s="107" t="s">
        <v>36</v>
      </c>
      <c r="B620" s="92">
        <v>65519075</v>
      </c>
    </row>
    <row r="621" spans="1:2">
      <c r="A621" s="108" t="s">
        <v>33</v>
      </c>
      <c r="B621" s="92">
        <v>65519075</v>
      </c>
    </row>
    <row r="622" spans="1:2">
      <c r="A622" s="108" t="s">
        <v>22</v>
      </c>
      <c r="B622" s="92">
        <v>65519075</v>
      </c>
    </row>
    <row r="623" spans="1:2">
      <c r="A623" s="109" t="s">
        <v>2797</v>
      </c>
      <c r="B623" s="92">
        <v>65519075</v>
      </c>
    </row>
    <row r="624" spans="1:2">
      <c r="A624" s="106" t="s">
        <v>59</v>
      </c>
      <c r="B624" s="91">
        <v>433100613</v>
      </c>
    </row>
    <row r="625" spans="1:2">
      <c r="A625" s="107" t="s">
        <v>27</v>
      </c>
      <c r="B625" s="92">
        <v>423903386</v>
      </c>
    </row>
    <row r="626" spans="1:2">
      <c r="A626" s="108" t="s">
        <v>28</v>
      </c>
      <c r="B626" s="92">
        <v>238078536</v>
      </c>
    </row>
    <row r="627" spans="1:2">
      <c r="A627" s="108" t="s">
        <v>2796</v>
      </c>
      <c r="B627" s="92">
        <v>238078536</v>
      </c>
    </row>
    <row r="628" spans="1:2">
      <c r="A628" s="109" t="s">
        <v>2797</v>
      </c>
      <c r="B628" s="92">
        <v>238078536</v>
      </c>
    </row>
    <row r="629" spans="1:2">
      <c r="A629" s="108" t="s">
        <v>33</v>
      </c>
      <c r="B629" s="92">
        <v>185824850</v>
      </c>
    </row>
    <row r="630" spans="1:2">
      <c r="A630" s="108" t="s">
        <v>22</v>
      </c>
      <c r="B630" s="92">
        <v>185824850</v>
      </c>
    </row>
    <row r="631" spans="1:2">
      <c r="A631" s="109" t="s">
        <v>2797</v>
      </c>
      <c r="B631" s="92">
        <v>185824850</v>
      </c>
    </row>
    <row r="632" spans="1:2">
      <c r="A632" s="107" t="s">
        <v>36</v>
      </c>
      <c r="B632" s="92">
        <v>9197227</v>
      </c>
    </row>
    <row r="633" spans="1:2">
      <c r="A633" s="108" t="s">
        <v>33</v>
      </c>
      <c r="B633" s="92">
        <v>9197227</v>
      </c>
    </row>
    <row r="634" spans="1:2">
      <c r="A634" s="108" t="s">
        <v>22</v>
      </c>
      <c r="B634" s="92">
        <v>9197227</v>
      </c>
    </row>
    <row r="635" spans="1:2">
      <c r="A635" s="109" t="s">
        <v>2797</v>
      </c>
      <c r="B635" s="92">
        <v>9197227</v>
      </c>
    </row>
    <row r="636" spans="1:2">
      <c r="A636" s="106" t="s">
        <v>2239</v>
      </c>
      <c r="B636" s="91">
        <v>220624015</v>
      </c>
    </row>
    <row r="637" spans="1:2">
      <c r="A637" s="107" t="s">
        <v>27</v>
      </c>
      <c r="B637" s="92">
        <v>220624015</v>
      </c>
    </row>
    <row r="638" spans="1:2">
      <c r="A638" s="108" t="s">
        <v>28</v>
      </c>
      <c r="B638" s="92">
        <v>137843938</v>
      </c>
    </row>
    <row r="639" spans="1:2">
      <c r="A639" s="108" t="s">
        <v>2796</v>
      </c>
      <c r="B639" s="92">
        <v>137843938</v>
      </c>
    </row>
    <row r="640" spans="1:2">
      <c r="A640" s="109" t="s">
        <v>2797</v>
      </c>
      <c r="B640" s="92">
        <v>137843938</v>
      </c>
    </row>
    <row r="641" spans="1:2">
      <c r="A641" s="108" t="s">
        <v>33</v>
      </c>
      <c r="B641" s="92">
        <v>82780077</v>
      </c>
    </row>
    <row r="642" spans="1:2">
      <c r="A642" s="108" t="s">
        <v>22</v>
      </c>
      <c r="B642" s="92">
        <v>82780077</v>
      </c>
    </row>
    <row r="643" spans="1:2">
      <c r="A643" s="109" t="s">
        <v>2797</v>
      </c>
      <c r="B643" s="92">
        <v>82780077</v>
      </c>
    </row>
    <row r="644" spans="1:2" ht="24">
      <c r="A644" s="106" t="s">
        <v>2270</v>
      </c>
      <c r="B644" s="91">
        <v>33000000</v>
      </c>
    </row>
    <row r="645" spans="1:2">
      <c r="A645" s="107" t="s">
        <v>27</v>
      </c>
      <c r="B645" s="92">
        <v>33000000</v>
      </c>
    </row>
    <row r="646" spans="1:2">
      <c r="A646" s="108" t="s">
        <v>28</v>
      </c>
      <c r="B646" s="92">
        <v>33000000</v>
      </c>
    </row>
    <row r="647" spans="1:2">
      <c r="A647" s="108" t="s">
        <v>2796</v>
      </c>
      <c r="B647" s="92">
        <v>33000000</v>
      </c>
    </row>
    <row r="648" spans="1:2">
      <c r="A648" s="109" t="s">
        <v>2797</v>
      </c>
      <c r="B648" s="92">
        <v>33000000</v>
      </c>
    </row>
    <row r="649" spans="1:2">
      <c r="A649" s="90" t="s">
        <v>2799</v>
      </c>
      <c r="B649" s="91">
        <v>841955461</v>
      </c>
    </row>
    <row r="650" spans="1:2">
      <c r="A650" s="106" t="s">
        <v>2350</v>
      </c>
      <c r="B650" s="91">
        <v>29027244</v>
      </c>
    </row>
    <row r="651" spans="1:2">
      <c r="A651" s="107" t="s">
        <v>27</v>
      </c>
      <c r="B651" s="92">
        <v>29027244</v>
      </c>
    </row>
    <row r="652" spans="1:2">
      <c r="A652" s="108" t="s">
        <v>28</v>
      </c>
      <c r="B652" s="92">
        <v>11165465</v>
      </c>
    </row>
    <row r="653" spans="1:2">
      <c r="A653" s="108" t="s">
        <v>2796</v>
      </c>
      <c r="B653" s="92">
        <v>11165465</v>
      </c>
    </row>
    <row r="654" spans="1:2">
      <c r="A654" s="109" t="s">
        <v>2797</v>
      </c>
      <c r="B654" s="92">
        <v>11165465</v>
      </c>
    </row>
    <row r="655" spans="1:2">
      <c r="A655" s="108" t="s">
        <v>33</v>
      </c>
      <c r="B655" s="92">
        <v>17861779</v>
      </c>
    </row>
    <row r="656" spans="1:2">
      <c r="A656" s="108" t="s">
        <v>22</v>
      </c>
      <c r="B656" s="92">
        <v>17861779</v>
      </c>
    </row>
    <row r="657" spans="1:2">
      <c r="A657" s="109" t="s">
        <v>2797</v>
      </c>
      <c r="B657" s="92">
        <v>17861779</v>
      </c>
    </row>
    <row r="658" spans="1:2">
      <c r="A658" s="106" t="s">
        <v>2239</v>
      </c>
      <c r="B658" s="91">
        <v>31519382</v>
      </c>
    </row>
    <row r="659" spans="1:2">
      <c r="A659" s="107" t="s">
        <v>27</v>
      </c>
      <c r="B659" s="92">
        <v>31519382</v>
      </c>
    </row>
    <row r="660" spans="1:2">
      <c r="A660" s="108" t="s">
        <v>28</v>
      </c>
      <c r="B660" s="92">
        <v>2196310</v>
      </c>
    </row>
    <row r="661" spans="1:2">
      <c r="A661" s="108" t="s">
        <v>2796</v>
      </c>
      <c r="B661" s="92">
        <v>2196310</v>
      </c>
    </row>
    <row r="662" spans="1:2">
      <c r="A662" s="109" t="s">
        <v>2797</v>
      </c>
      <c r="B662" s="92">
        <v>2196310</v>
      </c>
    </row>
    <row r="663" spans="1:2">
      <c r="A663" s="108" t="s">
        <v>33</v>
      </c>
      <c r="B663" s="92">
        <v>29323072</v>
      </c>
    </row>
    <row r="664" spans="1:2">
      <c r="A664" s="108" t="s">
        <v>22</v>
      </c>
      <c r="B664" s="92">
        <v>29323072</v>
      </c>
    </row>
    <row r="665" spans="1:2">
      <c r="A665" s="109" t="s">
        <v>2797</v>
      </c>
      <c r="B665" s="92">
        <v>29323072</v>
      </c>
    </row>
    <row r="666" spans="1:2">
      <c r="A666" s="106" t="s">
        <v>2353</v>
      </c>
      <c r="B666" s="91">
        <v>18983283</v>
      </c>
    </row>
    <row r="667" spans="1:2">
      <c r="A667" s="107" t="s">
        <v>27</v>
      </c>
      <c r="B667" s="92">
        <v>18983283</v>
      </c>
    </row>
    <row r="668" spans="1:2">
      <c r="A668" s="108" t="s">
        <v>28</v>
      </c>
      <c r="B668" s="92">
        <v>2459374</v>
      </c>
    </row>
    <row r="669" spans="1:2">
      <c r="A669" s="108" t="s">
        <v>2796</v>
      </c>
      <c r="B669" s="92">
        <v>2459374</v>
      </c>
    </row>
    <row r="670" spans="1:2">
      <c r="A670" s="109" t="s">
        <v>2797</v>
      </c>
      <c r="B670" s="92">
        <v>2459374</v>
      </c>
    </row>
    <row r="671" spans="1:2">
      <c r="A671" s="108" t="s">
        <v>33</v>
      </c>
      <c r="B671" s="92">
        <v>16523909</v>
      </c>
    </row>
    <row r="672" spans="1:2">
      <c r="A672" s="108" t="s">
        <v>22</v>
      </c>
      <c r="B672" s="92">
        <v>16523909</v>
      </c>
    </row>
    <row r="673" spans="1:2">
      <c r="A673" s="109" t="s">
        <v>2797</v>
      </c>
      <c r="B673" s="92">
        <v>16523909</v>
      </c>
    </row>
    <row r="674" spans="1:2">
      <c r="A674" s="106" t="s">
        <v>2366</v>
      </c>
      <c r="B674" s="91">
        <v>762425552</v>
      </c>
    </row>
    <row r="675" spans="1:2">
      <c r="A675" s="107" t="s">
        <v>27</v>
      </c>
      <c r="B675" s="92">
        <v>762425552</v>
      </c>
    </row>
    <row r="676" spans="1:2">
      <c r="A676" s="108" t="s">
        <v>28</v>
      </c>
      <c r="B676" s="92">
        <v>755520000</v>
      </c>
    </row>
    <row r="677" spans="1:2">
      <c r="A677" s="108" t="s">
        <v>2796</v>
      </c>
      <c r="B677" s="92">
        <v>755520000</v>
      </c>
    </row>
    <row r="678" spans="1:2">
      <c r="A678" s="109" t="s">
        <v>2797</v>
      </c>
      <c r="B678" s="92">
        <v>755520000</v>
      </c>
    </row>
    <row r="679" spans="1:2">
      <c r="A679" s="108" t="s">
        <v>33</v>
      </c>
      <c r="B679" s="92">
        <v>6905552</v>
      </c>
    </row>
    <row r="680" spans="1:2">
      <c r="A680" s="108" t="s">
        <v>22</v>
      </c>
      <c r="B680" s="92">
        <v>6905552</v>
      </c>
    </row>
    <row r="681" spans="1:2">
      <c r="A681" s="109" t="s">
        <v>2797</v>
      </c>
      <c r="B681" s="92">
        <v>6905552</v>
      </c>
    </row>
    <row r="682" spans="1:2" ht="24">
      <c r="A682" s="90" t="s">
        <v>60</v>
      </c>
      <c r="B682" s="91">
        <v>10621493</v>
      </c>
    </row>
    <row r="683" spans="1:2">
      <c r="A683" s="106" t="s">
        <v>2228</v>
      </c>
      <c r="B683" s="91">
        <v>4989833</v>
      </c>
    </row>
    <row r="684" spans="1:2">
      <c r="A684" s="107" t="s">
        <v>27</v>
      </c>
      <c r="B684" s="92">
        <v>4989833</v>
      </c>
    </row>
    <row r="685" spans="1:2">
      <c r="A685" s="108" t="s">
        <v>28</v>
      </c>
      <c r="B685" s="92">
        <v>1636718</v>
      </c>
    </row>
    <row r="686" spans="1:2">
      <c r="A686" s="108" t="s">
        <v>2796</v>
      </c>
      <c r="B686" s="92">
        <v>1636718</v>
      </c>
    </row>
    <row r="687" spans="1:2">
      <c r="A687" s="109" t="s">
        <v>2797</v>
      </c>
      <c r="B687" s="92">
        <v>1636718</v>
      </c>
    </row>
    <row r="688" spans="1:2">
      <c r="A688" s="108" t="s">
        <v>33</v>
      </c>
      <c r="B688" s="92">
        <v>3353115</v>
      </c>
    </row>
    <row r="689" spans="1:2">
      <c r="A689" s="108" t="s">
        <v>22</v>
      </c>
      <c r="B689" s="92">
        <v>3353115</v>
      </c>
    </row>
    <row r="690" spans="1:2">
      <c r="A690" s="109" t="s">
        <v>2797</v>
      </c>
      <c r="B690" s="92">
        <v>3353115</v>
      </c>
    </row>
    <row r="691" spans="1:2">
      <c r="A691" s="106" t="s">
        <v>2239</v>
      </c>
      <c r="B691" s="91">
        <v>3774423</v>
      </c>
    </row>
    <row r="692" spans="1:2">
      <c r="A692" s="107" t="s">
        <v>27</v>
      </c>
      <c r="B692" s="92">
        <v>3774423</v>
      </c>
    </row>
    <row r="693" spans="1:2">
      <c r="A693" s="108" t="s">
        <v>28</v>
      </c>
      <c r="B693" s="92">
        <v>586396</v>
      </c>
    </row>
    <row r="694" spans="1:2">
      <c r="A694" s="108" t="s">
        <v>2796</v>
      </c>
      <c r="B694" s="92">
        <v>586396</v>
      </c>
    </row>
    <row r="695" spans="1:2">
      <c r="A695" s="109" t="s">
        <v>2797</v>
      </c>
      <c r="B695" s="92">
        <v>586396</v>
      </c>
    </row>
    <row r="696" spans="1:2">
      <c r="A696" s="108" t="s">
        <v>33</v>
      </c>
      <c r="B696" s="92">
        <v>3188027</v>
      </c>
    </row>
    <row r="697" spans="1:2">
      <c r="A697" s="108" t="s">
        <v>22</v>
      </c>
      <c r="B697" s="92">
        <v>3188027</v>
      </c>
    </row>
    <row r="698" spans="1:2">
      <c r="A698" s="109" t="s">
        <v>2797</v>
      </c>
      <c r="B698" s="92">
        <v>3188027</v>
      </c>
    </row>
    <row r="699" spans="1:2">
      <c r="A699" s="106" t="s">
        <v>2229</v>
      </c>
      <c r="B699" s="91">
        <v>1857237</v>
      </c>
    </row>
    <row r="700" spans="1:2">
      <c r="A700" s="107" t="s">
        <v>27</v>
      </c>
      <c r="B700" s="92">
        <v>1857237</v>
      </c>
    </row>
    <row r="701" spans="1:2">
      <c r="A701" s="108" t="s">
        <v>28</v>
      </c>
      <c r="B701" s="92">
        <v>1167961</v>
      </c>
    </row>
    <row r="702" spans="1:2">
      <c r="A702" s="108" t="s">
        <v>2796</v>
      </c>
      <c r="B702" s="92">
        <v>1167961</v>
      </c>
    </row>
    <row r="703" spans="1:2">
      <c r="A703" s="109" t="s">
        <v>2797</v>
      </c>
      <c r="B703" s="92">
        <v>1167961</v>
      </c>
    </row>
    <row r="704" spans="1:2">
      <c r="A704" s="108" t="s">
        <v>33</v>
      </c>
      <c r="B704" s="92">
        <v>689276</v>
      </c>
    </row>
    <row r="705" spans="1:2">
      <c r="A705" s="108" t="s">
        <v>22</v>
      </c>
      <c r="B705" s="92">
        <v>689276</v>
      </c>
    </row>
    <row r="706" spans="1:2">
      <c r="A706" s="109" t="s">
        <v>2797</v>
      </c>
      <c r="B706" s="92">
        <v>689276</v>
      </c>
    </row>
    <row r="707" spans="1:2">
      <c r="A707" s="90" t="s">
        <v>61</v>
      </c>
      <c r="B707" s="91">
        <v>169705231</v>
      </c>
    </row>
    <row r="708" spans="1:2">
      <c r="A708" s="106" t="s">
        <v>2278</v>
      </c>
      <c r="B708" s="91">
        <v>147440803</v>
      </c>
    </row>
    <row r="709" spans="1:2">
      <c r="A709" s="107" t="s">
        <v>27</v>
      </c>
      <c r="B709" s="92">
        <v>147440803</v>
      </c>
    </row>
    <row r="710" spans="1:2">
      <c r="A710" s="108" t="s">
        <v>28</v>
      </c>
      <c r="B710" s="92">
        <v>129533390</v>
      </c>
    </row>
    <row r="711" spans="1:2">
      <c r="A711" s="108" t="s">
        <v>2796</v>
      </c>
      <c r="B711" s="92">
        <v>129533390</v>
      </c>
    </row>
    <row r="712" spans="1:2">
      <c r="A712" s="109" t="s">
        <v>2797</v>
      </c>
      <c r="B712" s="92">
        <v>129533390</v>
      </c>
    </row>
    <row r="713" spans="1:2">
      <c r="A713" s="108" t="s">
        <v>33</v>
      </c>
      <c r="B713" s="92">
        <v>17907413</v>
      </c>
    </row>
    <row r="714" spans="1:2">
      <c r="A714" s="108" t="s">
        <v>22</v>
      </c>
      <c r="B714" s="92">
        <v>17907413</v>
      </c>
    </row>
    <row r="715" spans="1:2">
      <c r="A715" s="109" t="s">
        <v>2797</v>
      </c>
      <c r="B715" s="92">
        <v>17907413</v>
      </c>
    </row>
    <row r="716" spans="1:2">
      <c r="A716" s="106" t="s">
        <v>2239</v>
      </c>
      <c r="B716" s="91">
        <v>22264428</v>
      </c>
    </row>
    <row r="717" spans="1:2">
      <c r="A717" s="107" t="s">
        <v>27</v>
      </c>
      <c r="B717" s="92">
        <v>22264428</v>
      </c>
    </row>
    <row r="718" spans="1:2">
      <c r="A718" s="108" t="s">
        <v>28</v>
      </c>
      <c r="B718" s="92">
        <v>8991166</v>
      </c>
    </row>
    <row r="719" spans="1:2">
      <c r="A719" s="108" t="s">
        <v>2796</v>
      </c>
      <c r="B719" s="92">
        <v>8991166</v>
      </c>
    </row>
    <row r="720" spans="1:2">
      <c r="A720" s="109" t="s">
        <v>2797</v>
      </c>
      <c r="B720" s="92">
        <v>8991166</v>
      </c>
    </row>
    <row r="721" spans="1:2">
      <c r="A721" s="108" t="s">
        <v>33</v>
      </c>
      <c r="B721" s="92">
        <v>13273262</v>
      </c>
    </row>
    <row r="722" spans="1:2">
      <c r="A722" s="108" t="s">
        <v>22</v>
      </c>
      <c r="B722" s="92">
        <v>13273262</v>
      </c>
    </row>
    <row r="723" spans="1:2">
      <c r="A723" s="109" t="s">
        <v>2797</v>
      </c>
      <c r="B723" s="92">
        <v>13273262</v>
      </c>
    </row>
    <row r="724" spans="1:2">
      <c r="A724" s="90" t="s">
        <v>62</v>
      </c>
      <c r="B724" s="91">
        <v>10362355</v>
      </c>
    </row>
    <row r="725" spans="1:2">
      <c r="A725" s="106" t="s">
        <v>2253</v>
      </c>
      <c r="B725" s="91">
        <v>8558420</v>
      </c>
    </row>
    <row r="726" spans="1:2">
      <c r="A726" s="107" t="s">
        <v>27</v>
      </c>
      <c r="B726" s="92">
        <v>8558420</v>
      </c>
    </row>
    <row r="727" spans="1:2">
      <c r="A727" s="108" t="s">
        <v>28</v>
      </c>
      <c r="B727" s="92">
        <v>1164000</v>
      </c>
    </row>
    <row r="728" spans="1:2">
      <c r="A728" s="108" t="s">
        <v>2796</v>
      </c>
      <c r="B728" s="92">
        <v>1164000</v>
      </c>
    </row>
    <row r="729" spans="1:2">
      <c r="A729" s="109" t="s">
        <v>2797</v>
      </c>
      <c r="B729" s="92">
        <v>1164000</v>
      </c>
    </row>
    <row r="730" spans="1:2">
      <c r="A730" s="108" t="s">
        <v>33</v>
      </c>
      <c r="B730" s="92">
        <v>7394420</v>
      </c>
    </row>
    <row r="731" spans="1:2">
      <c r="A731" s="108" t="s">
        <v>22</v>
      </c>
      <c r="B731" s="92">
        <v>7394420</v>
      </c>
    </row>
    <row r="732" spans="1:2">
      <c r="A732" s="109" t="s">
        <v>2797</v>
      </c>
      <c r="B732" s="92">
        <v>7394420</v>
      </c>
    </row>
    <row r="733" spans="1:2">
      <c r="A733" s="106" t="s">
        <v>2239</v>
      </c>
      <c r="B733" s="91">
        <v>1803935</v>
      </c>
    </row>
    <row r="734" spans="1:2">
      <c r="A734" s="107" t="s">
        <v>27</v>
      </c>
      <c r="B734" s="92">
        <v>1803935</v>
      </c>
    </row>
    <row r="735" spans="1:2">
      <c r="A735" s="108" t="s">
        <v>28</v>
      </c>
      <c r="B735" s="92">
        <v>220400</v>
      </c>
    </row>
    <row r="736" spans="1:2">
      <c r="A736" s="108" t="s">
        <v>2796</v>
      </c>
      <c r="B736" s="92">
        <v>220400</v>
      </c>
    </row>
    <row r="737" spans="1:2">
      <c r="A737" s="109" t="s">
        <v>2797</v>
      </c>
      <c r="B737" s="92">
        <v>220400</v>
      </c>
    </row>
    <row r="738" spans="1:2">
      <c r="A738" s="108" t="s">
        <v>33</v>
      </c>
      <c r="B738" s="92">
        <v>1583535</v>
      </c>
    </row>
    <row r="739" spans="1:2">
      <c r="A739" s="108" t="s">
        <v>22</v>
      </c>
      <c r="B739" s="92">
        <v>1583535</v>
      </c>
    </row>
    <row r="740" spans="1:2">
      <c r="A740" s="109" t="s">
        <v>2797</v>
      </c>
      <c r="B740" s="92">
        <v>1583535</v>
      </c>
    </row>
    <row r="741" spans="1:2">
      <c r="A741" s="90" t="s">
        <v>63</v>
      </c>
      <c r="B741" s="91">
        <v>145776499</v>
      </c>
    </row>
    <row r="742" spans="1:2">
      <c r="A742" s="106" t="s">
        <v>2800</v>
      </c>
      <c r="B742" s="91">
        <v>131576273</v>
      </c>
    </row>
    <row r="743" spans="1:2">
      <c r="A743" s="107" t="s">
        <v>27</v>
      </c>
      <c r="B743" s="92">
        <v>131576273</v>
      </c>
    </row>
    <row r="744" spans="1:2">
      <c r="A744" s="108" t="s">
        <v>28</v>
      </c>
      <c r="B744" s="92">
        <v>115042265</v>
      </c>
    </row>
    <row r="745" spans="1:2">
      <c r="A745" s="108" t="s">
        <v>2796</v>
      </c>
      <c r="B745" s="92">
        <v>115042265</v>
      </c>
    </row>
    <row r="746" spans="1:2">
      <c r="A746" s="109" t="s">
        <v>2797</v>
      </c>
      <c r="B746" s="92">
        <v>115042265</v>
      </c>
    </row>
    <row r="747" spans="1:2">
      <c r="A747" s="108" t="s">
        <v>33</v>
      </c>
      <c r="B747" s="92">
        <v>16534008</v>
      </c>
    </row>
    <row r="748" spans="1:2">
      <c r="A748" s="108" t="s">
        <v>22</v>
      </c>
      <c r="B748" s="92">
        <v>16534008</v>
      </c>
    </row>
    <row r="749" spans="1:2">
      <c r="A749" s="109" t="s">
        <v>2797</v>
      </c>
      <c r="B749" s="92">
        <v>16534008</v>
      </c>
    </row>
    <row r="750" spans="1:2">
      <c r="A750" s="106" t="s">
        <v>2239</v>
      </c>
      <c r="B750" s="91">
        <v>8819843</v>
      </c>
    </row>
    <row r="751" spans="1:2">
      <c r="A751" s="107" t="s">
        <v>27</v>
      </c>
      <c r="B751" s="92">
        <v>8819843</v>
      </c>
    </row>
    <row r="752" spans="1:2">
      <c r="A752" s="108" t="s">
        <v>28</v>
      </c>
      <c r="B752" s="92">
        <v>1648000</v>
      </c>
    </row>
    <row r="753" spans="1:2">
      <c r="A753" s="108" t="s">
        <v>2796</v>
      </c>
      <c r="B753" s="92">
        <v>1648000</v>
      </c>
    </row>
    <row r="754" spans="1:2">
      <c r="A754" s="109" t="s">
        <v>2797</v>
      </c>
      <c r="B754" s="92">
        <v>1648000</v>
      </c>
    </row>
    <row r="755" spans="1:2">
      <c r="A755" s="108" t="s">
        <v>33</v>
      </c>
      <c r="B755" s="92">
        <v>7171843</v>
      </c>
    </row>
    <row r="756" spans="1:2">
      <c r="A756" s="108" t="s">
        <v>22</v>
      </c>
      <c r="B756" s="92">
        <v>7171843</v>
      </c>
    </row>
    <row r="757" spans="1:2">
      <c r="A757" s="109" t="s">
        <v>2797</v>
      </c>
      <c r="B757" s="92">
        <v>7171843</v>
      </c>
    </row>
    <row r="758" spans="1:2">
      <c r="A758" s="106" t="s">
        <v>2287</v>
      </c>
      <c r="B758" s="91">
        <v>5380383</v>
      </c>
    </row>
    <row r="759" spans="1:2">
      <c r="A759" s="107" t="s">
        <v>27</v>
      </c>
      <c r="B759" s="92">
        <v>5380383</v>
      </c>
    </row>
    <row r="760" spans="1:2">
      <c r="A760" s="108" t="s">
        <v>28</v>
      </c>
      <c r="B760" s="92">
        <v>5119273</v>
      </c>
    </row>
    <row r="761" spans="1:2">
      <c r="A761" s="108" t="s">
        <v>2796</v>
      </c>
      <c r="B761" s="92">
        <v>5119273</v>
      </c>
    </row>
    <row r="762" spans="1:2">
      <c r="A762" s="109" t="s">
        <v>2797</v>
      </c>
      <c r="B762" s="92">
        <v>5119273</v>
      </c>
    </row>
    <row r="763" spans="1:2">
      <c r="A763" s="108" t="s">
        <v>33</v>
      </c>
      <c r="B763" s="92">
        <v>261110</v>
      </c>
    </row>
    <row r="764" spans="1:2">
      <c r="A764" s="108" t="s">
        <v>22</v>
      </c>
      <c r="B764" s="92">
        <v>261110</v>
      </c>
    </row>
    <row r="765" spans="1:2">
      <c r="A765" s="109" t="s">
        <v>2797</v>
      </c>
      <c r="B765" s="92">
        <v>261110</v>
      </c>
    </row>
    <row r="766" spans="1:2">
      <c r="A766" s="90" t="s">
        <v>64</v>
      </c>
      <c r="B766" s="91">
        <v>12841022</v>
      </c>
    </row>
    <row r="767" spans="1:2">
      <c r="A767" s="106" t="s">
        <v>2239</v>
      </c>
      <c r="B767" s="91">
        <v>2517907</v>
      </c>
    </row>
    <row r="768" spans="1:2">
      <c r="A768" s="107" t="s">
        <v>27</v>
      </c>
      <c r="B768" s="92">
        <v>2517907</v>
      </c>
    </row>
    <row r="769" spans="1:2">
      <c r="A769" s="108" t="s">
        <v>28</v>
      </c>
      <c r="B769" s="92">
        <v>616104</v>
      </c>
    </row>
    <row r="770" spans="1:2">
      <c r="A770" s="108" t="s">
        <v>2796</v>
      </c>
      <c r="B770" s="92">
        <v>616104</v>
      </c>
    </row>
    <row r="771" spans="1:2">
      <c r="A771" s="109" t="s">
        <v>2797</v>
      </c>
      <c r="B771" s="92">
        <v>616104</v>
      </c>
    </row>
    <row r="772" spans="1:2">
      <c r="A772" s="108" t="s">
        <v>33</v>
      </c>
      <c r="B772" s="92">
        <v>1901803</v>
      </c>
    </row>
    <row r="773" spans="1:2">
      <c r="A773" s="108" t="s">
        <v>22</v>
      </c>
      <c r="B773" s="92">
        <v>1901803</v>
      </c>
    </row>
    <row r="774" spans="1:2">
      <c r="A774" s="109" t="s">
        <v>2797</v>
      </c>
      <c r="B774" s="92">
        <v>1901803</v>
      </c>
    </row>
    <row r="775" spans="1:2">
      <c r="A775" s="106" t="s">
        <v>65</v>
      </c>
      <c r="B775" s="91">
        <v>10323115</v>
      </c>
    </row>
    <row r="776" spans="1:2">
      <c r="A776" s="107" t="s">
        <v>27</v>
      </c>
      <c r="B776" s="92">
        <v>10323115</v>
      </c>
    </row>
    <row r="777" spans="1:2">
      <c r="A777" s="108" t="s">
        <v>28</v>
      </c>
      <c r="B777" s="92">
        <v>6378772</v>
      </c>
    </row>
    <row r="778" spans="1:2">
      <c r="A778" s="108" t="s">
        <v>2796</v>
      </c>
      <c r="B778" s="92">
        <v>6378772</v>
      </c>
    </row>
    <row r="779" spans="1:2">
      <c r="A779" s="109" t="s">
        <v>2797</v>
      </c>
      <c r="B779" s="92">
        <v>6378772</v>
      </c>
    </row>
    <row r="780" spans="1:2">
      <c r="A780" s="108" t="s">
        <v>33</v>
      </c>
      <c r="B780" s="92">
        <v>3944343</v>
      </c>
    </row>
    <row r="781" spans="1:2">
      <c r="A781" s="108" t="s">
        <v>22</v>
      </c>
      <c r="B781" s="92">
        <v>3944343</v>
      </c>
    </row>
    <row r="782" spans="1:2">
      <c r="A782" s="109" t="s">
        <v>2797</v>
      </c>
      <c r="B782" s="92">
        <v>3944343</v>
      </c>
    </row>
    <row r="783" spans="1:2">
      <c r="A783" s="90" t="s">
        <v>66</v>
      </c>
      <c r="B783" s="91">
        <v>3676544</v>
      </c>
    </row>
    <row r="784" spans="1:2">
      <c r="A784" s="106" t="s">
        <v>2351</v>
      </c>
      <c r="B784" s="91">
        <v>2295988</v>
      </c>
    </row>
    <row r="785" spans="1:2">
      <c r="A785" s="107" t="s">
        <v>27</v>
      </c>
      <c r="B785" s="92">
        <v>2295988</v>
      </c>
    </row>
    <row r="786" spans="1:2">
      <c r="A786" s="108" t="s">
        <v>28</v>
      </c>
      <c r="B786" s="92">
        <v>979260</v>
      </c>
    </row>
    <row r="787" spans="1:2">
      <c r="A787" s="108" t="s">
        <v>2796</v>
      </c>
      <c r="B787" s="92">
        <v>979260</v>
      </c>
    </row>
    <row r="788" spans="1:2">
      <c r="A788" s="109" t="s">
        <v>2797</v>
      </c>
      <c r="B788" s="92">
        <v>979260</v>
      </c>
    </row>
    <row r="789" spans="1:2">
      <c r="A789" s="108" t="s">
        <v>33</v>
      </c>
      <c r="B789" s="92">
        <v>1316728</v>
      </c>
    </row>
    <row r="790" spans="1:2">
      <c r="A790" s="108" t="s">
        <v>22</v>
      </c>
      <c r="B790" s="92">
        <v>1316728</v>
      </c>
    </row>
    <row r="791" spans="1:2">
      <c r="A791" s="109" t="s">
        <v>2797</v>
      </c>
      <c r="B791" s="92">
        <v>1316728</v>
      </c>
    </row>
    <row r="792" spans="1:2">
      <c r="A792" s="106" t="s">
        <v>2239</v>
      </c>
      <c r="B792" s="91">
        <v>1380556</v>
      </c>
    </row>
    <row r="793" spans="1:2">
      <c r="A793" s="107" t="s">
        <v>27</v>
      </c>
      <c r="B793" s="92">
        <v>1380556</v>
      </c>
    </row>
    <row r="794" spans="1:2">
      <c r="A794" s="108" t="s">
        <v>28</v>
      </c>
      <c r="B794" s="92">
        <v>190780</v>
      </c>
    </row>
    <row r="795" spans="1:2">
      <c r="A795" s="108" t="s">
        <v>2796</v>
      </c>
      <c r="B795" s="92">
        <v>190780</v>
      </c>
    </row>
    <row r="796" spans="1:2">
      <c r="A796" s="109" t="s">
        <v>2797</v>
      </c>
      <c r="B796" s="92">
        <v>190780</v>
      </c>
    </row>
    <row r="797" spans="1:2">
      <c r="A797" s="108" t="s">
        <v>33</v>
      </c>
      <c r="B797" s="92">
        <v>1189776</v>
      </c>
    </row>
    <row r="798" spans="1:2">
      <c r="A798" s="108" t="s">
        <v>22</v>
      </c>
      <c r="B798" s="92">
        <v>1189776</v>
      </c>
    </row>
    <row r="799" spans="1:2">
      <c r="A799" s="109" t="s">
        <v>2797</v>
      </c>
      <c r="B799" s="92">
        <v>1189776</v>
      </c>
    </row>
    <row r="800" spans="1:2">
      <c r="A800" s="90" t="s">
        <v>67</v>
      </c>
      <c r="B800" s="91">
        <v>20171275</v>
      </c>
    </row>
    <row r="801" spans="1:2">
      <c r="A801" s="106" t="s">
        <v>2381</v>
      </c>
      <c r="B801" s="91">
        <v>10243965</v>
      </c>
    </row>
    <row r="802" spans="1:2">
      <c r="A802" s="107" t="s">
        <v>27</v>
      </c>
      <c r="B802" s="92">
        <v>10243965</v>
      </c>
    </row>
    <row r="803" spans="1:2">
      <c r="A803" s="108" t="s">
        <v>28</v>
      </c>
      <c r="B803" s="92">
        <v>4112608</v>
      </c>
    </row>
    <row r="804" spans="1:2">
      <c r="A804" s="108" t="s">
        <v>2796</v>
      </c>
      <c r="B804" s="92">
        <v>4112608</v>
      </c>
    </row>
    <row r="805" spans="1:2">
      <c r="A805" s="109" t="s">
        <v>2797</v>
      </c>
      <c r="B805" s="92">
        <v>4112608</v>
      </c>
    </row>
    <row r="806" spans="1:2">
      <c r="A806" s="108" t="s">
        <v>33</v>
      </c>
      <c r="B806" s="92">
        <v>6131357</v>
      </c>
    </row>
    <row r="807" spans="1:2">
      <c r="A807" s="108" t="s">
        <v>22</v>
      </c>
      <c r="B807" s="92">
        <v>6131357</v>
      </c>
    </row>
    <row r="808" spans="1:2">
      <c r="A808" s="109" t="s">
        <v>2797</v>
      </c>
      <c r="B808" s="92">
        <v>6131357</v>
      </c>
    </row>
    <row r="809" spans="1:2">
      <c r="A809" s="106" t="s">
        <v>2239</v>
      </c>
      <c r="B809" s="91">
        <v>4847884</v>
      </c>
    </row>
    <row r="810" spans="1:2">
      <c r="A810" s="107" t="s">
        <v>27</v>
      </c>
      <c r="B810" s="92">
        <v>4847884</v>
      </c>
    </row>
    <row r="811" spans="1:2">
      <c r="A811" s="108" t="s">
        <v>28</v>
      </c>
      <c r="B811" s="92">
        <v>389378</v>
      </c>
    </row>
    <row r="812" spans="1:2">
      <c r="A812" s="108" t="s">
        <v>2796</v>
      </c>
      <c r="B812" s="92">
        <v>389378</v>
      </c>
    </row>
    <row r="813" spans="1:2">
      <c r="A813" s="109" t="s">
        <v>2797</v>
      </c>
      <c r="B813" s="92">
        <v>389378</v>
      </c>
    </row>
    <row r="814" spans="1:2">
      <c r="A814" s="108" t="s">
        <v>33</v>
      </c>
      <c r="B814" s="92">
        <v>4458506</v>
      </c>
    </row>
    <row r="815" spans="1:2">
      <c r="A815" s="108" t="s">
        <v>22</v>
      </c>
      <c r="B815" s="92">
        <v>4458506</v>
      </c>
    </row>
    <row r="816" spans="1:2">
      <c r="A816" s="109" t="s">
        <v>2797</v>
      </c>
      <c r="B816" s="92">
        <v>4458506</v>
      </c>
    </row>
    <row r="817" spans="1:2">
      <c r="A817" s="106" t="s">
        <v>2377</v>
      </c>
      <c r="B817" s="91">
        <v>5079426</v>
      </c>
    </row>
    <row r="818" spans="1:2">
      <c r="A818" s="107" t="s">
        <v>27</v>
      </c>
      <c r="B818" s="92">
        <v>5079426</v>
      </c>
    </row>
    <row r="819" spans="1:2">
      <c r="A819" s="108" t="s">
        <v>28</v>
      </c>
      <c r="B819" s="92">
        <v>4000000</v>
      </c>
    </row>
    <row r="820" spans="1:2">
      <c r="A820" s="108" t="s">
        <v>2796</v>
      </c>
      <c r="B820" s="92">
        <v>4000000</v>
      </c>
    </row>
    <row r="821" spans="1:2">
      <c r="A821" s="109" t="s">
        <v>2797</v>
      </c>
      <c r="B821" s="92">
        <v>4000000</v>
      </c>
    </row>
    <row r="822" spans="1:2">
      <c r="A822" s="108" t="s">
        <v>33</v>
      </c>
      <c r="B822" s="92">
        <v>1079426</v>
      </c>
    </row>
    <row r="823" spans="1:2">
      <c r="A823" s="108" t="s">
        <v>22</v>
      </c>
      <c r="B823" s="92">
        <v>1079426</v>
      </c>
    </row>
    <row r="824" spans="1:2">
      <c r="A824" s="109" t="s">
        <v>2797</v>
      </c>
      <c r="B824" s="92">
        <v>1079426</v>
      </c>
    </row>
    <row r="825" spans="1:2">
      <c r="A825" s="90" t="s">
        <v>68</v>
      </c>
      <c r="B825" s="91">
        <v>64600084</v>
      </c>
    </row>
    <row r="826" spans="1:2">
      <c r="A826" s="106" t="s">
        <v>2266</v>
      </c>
      <c r="B826" s="91">
        <v>10608531</v>
      </c>
    </row>
    <row r="827" spans="1:2">
      <c r="A827" s="107" t="s">
        <v>27</v>
      </c>
      <c r="B827" s="92">
        <v>10608531</v>
      </c>
    </row>
    <row r="828" spans="1:2">
      <c r="A828" s="108" t="s">
        <v>28</v>
      </c>
      <c r="B828" s="92">
        <v>4709738</v>
      </c>
    </row>
    <row r="829" spans="1:2">
      <c r="A829" s="108" t="s">
        <v>2796</v>
      </c>
      <c r="B829" s="92">
        <v>4709738</v>
      </c>
    </row>
    <row r="830" spans="1:2">
      <c r="A830" s="109" t="s">
        <v>2797</v>
      </c>
      <c r="B830" s="92">
        <v>4709738</v>
      </c>
    </row>
    <row r="831" spans="1:2">
      <c r="A831" s="108" t="s">
        <v>33</v>
      </c>
      <c r="B831" s="92">
        <v>5898793</v>
      </c>
    </row>
    <row r="832" spans="1:2">
      <c r="A832" s="108" t="s">
        <v>22</v>
      </c>
      <c r="B832" s="92">
        <v>5898793</v>
      </c>
    </row>
    <row r="833" spans="1:2">
      <c r="A833" s="109" t="s">
        <v>2797</v>
      </c>
      <c r="B833" s="92">
        <v>5898793</v>
      </c>
    </row>
    <row r="834" spans="1:2">
      <c r="A834" s="106" t="s">
        <v>2239</v>
      </c>
      <c r="B834" s="91">
        <v>3989240</v>
      </c>
    </row>
    <row r="835" spans="1:2">
      <c r="A835" s="107" t="s">
        <v>27</v>
      </c>
      <c r="B835" s="92">
        <v>3989240</v>
      </c>
    </row>
    <row r="836" spans="1:2">
      <c r="A836" s="108" t="s">
        <v>28</v>
      </c>
      <c r="B836" s="92">
        <v>1291460</v>
      </c>
    </row>
    <row r="837" spans="1:2">
      <c r="A837" s="108" t="s">
        <v>2796</v>
      </c>
      <c r="B837" s="92">
        <v>1291460</v>
      </c>
    </row>
    <row r="838" spans="1:2">
      <c r="A838" s="109" t="s">
        <v>2797</v>
      </c>
      <c r="B838" s="92">
        <v>1291460</v>
      </c>
    </row>
    <row r="839" spans="1:2">
      <c r="A839" s="108" t="s">
        <v>33</v>
      </c>
      <c r="B839" s="92">
        <v>2697780</v>
      </c>
    </row>
    <row r="840" spans="1:2">
      <c r="A840" s="108" t="s">
        <v>22</v>
      </c>
      <c r="B840" s="92">
        <v>2697780</v>
      </c>
    </row>
    <row r="841" spans="1:2">
      <c r="A841" s="109" t="s">
        <v>2797</v>
      </c>
      <c r="B841" s="92">
        <v>2697780</v>
      </c>
    </row>
    <row r="842" spans="1:2">
      <c r="A842" s="106" t="s">
        <v>2267</v>
      </c>
      <c r="B842" s="91">
        <v>50002313</v>
      </c>
    </row>
    <row r="843" spans="1:2">
      <c r="A843" s="107" t="s">
        <v>27</v>
      </c>
      <c r="B843" s="92">
        <v>50002313</v>
      </c>
    </row>
    <row r="844" spans="1:2">
      <c r="A844" s="108" t="s">
        <v>28</v>
      </c>
      <c r="B844" s="92">
        <v>46561000</v>
      </c>
    </row>
    <row r="845" spans="1:2">
      <c r="A845" s="108" t="s">
        <v>2796</v>
      </c>
      <c r="B845" s="92">
        <v>46561000</v>
      </c>
    </row>
    <row r="846" spans="1:2">
      <c r="A846" s="109" t="s">
        <v>2797</v>
      </c>
      <c r="B846" s="92">
        <v>46561000</v>
      </c>
    </row>
    <row r="847" spans="1:2">
      <c r="A847" s="108" t="s">
        <v>33</v>
      </c>
      <c r="B847" s="92">
        <v>3441313</v>
      </c>
    </row>
    <row r="848" spans="1:2">
      <c r="A848" s="108" t="s">
        <v>22</v>
      </c>
      <c r="B848" s="92">
        <v>3441313</v>
      </c>
    </row>
    <row r="849" spans="1:2">
      <c r="A849" s="109" t="s">
        <v>2797</v>
      </c>
      <c r="B849" s="92">
        <v>3441313</v>
      </c>
    </row>
    <row r="850" spans="1:2">
      <c r="A850" s="90" t="s">
        <v>69</v>
      </c>
      <c r="B850" s="91">
        <v>9087895</v>
      </c>
    </row>
    <row r="851" spans="1:2">
      <c r="A851" s="106" t="s">
        <v>2226</v>
      </c>
      <c r="B851" s="91">
        <v>5524268</v>
      </c>
    </row>
    <row r="852" spans="1:2">
      <c r="A852" s="107" t="s">
        <v>27</v>
      </c>
      <c r="B852" s="92">
        <v>5524268</v>
      </c>
    </row>
    <row r="853" spans="1:2">
      <c r="A853" s="108" t="s">
        <v>28</v>
      </c>
      <c r="B853" s="92">
        <v>1756300</v>
      </c>
    </row>
    <row r="854" spans="1:2">
      <c r="A854" s="108" t="s">
        <v>2796</v>
      </c>
      <c r="B854" s="92">
        <v>1756300</v>
      </c>
    </row>
    <row r="855" spans="1:2">
      <c r="A855" s="109" t="s">
        <v>2797</v>
      </c>
      <c r="B855" s="92">
        <v>1756300</v>
      </c>
    </row>
    <row r="856" spans="1:2">
      <c r="A856" s="108" t="s">
        <v>33</v>
      </c>
      <c r="B856" s="92">
        <v>3767968</v>
      </c>
    </row>
    <row r="857" spans="1:2">
      <c r="A857" s="108" t="s">
        <v>22</v>
      </c>
      <c r="B857" s="92">
        <v>3767968</v>
      </c>
    </row>
    <row r="858" spans="1:2">
      <c r="A858" s="109" t="s">
        <v>2797</v>
      </c>
      <c r="B858" s="92">
        <v>3767968</v>
      </c>
    </row>
    <row r="859" spans="1:2">
      <c r="A859" s="106" t="s">
        <v>2239</v>
      </c>
      <c r="B859" s="91">
        <v>3563627</v>
      </c>
    </row>
    <row r="860" spans="1:2">
      <c r="A860" s="107" t="s">
        <v>27</v>
      </c>
      <c r="B860" s="92">
        <v>3563627</v>
      </c>
    </row>
    <row r="861" spans="1:2">
      <c r="A861" s="108" t="s">
        <v>28</v>
      </c>
      <c r="B861" s="92">
        <v>442792</v>
      </c>
    </row>
    <row r="862" spans="1:2">
      <c r="A862" s="108" t="s">
        <v>2796</v>
      </c>
      <c r="B862" s="92">
        <v>442792</v>
      </c>
    </row>
    <row r="863" spans="1:2">
      <c r="A863" s="109" t="s">
        <v>2797</v>
      </c>
      <c r="B863" s="92">
        <v>442792</v>
      </c>
    </row>
    <row r="864" spans="1:2">
      <c r="A864" s="108" t="s">
        <v>33</v>
      </c>
      <c r="B864" s="92">
        <v>3120835</v>
      </c>
    </row>
    <row r="865" spans="1:2">
      <c r="A865" s="108" t="s">
        <v>22</v>
      </c>
      <c r="B865" s="92">
        <v>3120835</v>
      </c>
    </row>
    <row r="866" spans="1:2">
      <c r="A866" s="109" t="s">
        <v>2797</v>
      </c>
      <c r="B866" s="92">
        <v>3120835</v>
      </c>
    </row>
    <row r="867" spans="1:2">
      <c r="A867" s="90" t="s">
        <v>2801</v>
      </c>
      <c r="B867" s="91">
        <v>13753792</v>
      </c>
    </row>
    <row r="868" spans="1:2">
      <c r="A868" s="106" t="s">
        <v>2239</v>
      </c>
      <c r="B868" s="91">
        <v>4835048</v>
      </c>
    </row>
    <row r="869" spans="1:2">
      <c r="A869" s="107" t="s">
        <v>27</v>
      </c>
      <c r="B869" s="92">
        <v>4835048</v>
      </c>
    </row>
    <row r="870" spans="1:2">
      <c r="A870" s="108" t="s">
        <v>28</v>
      </c>
      <c r="B870" s="92">
        <v>147000</v>
      </c>
    </row>
    <row r="871" spans="1:2">
      <c r="A871" s="108" t="s">
        <v>2796</v>
      </c>
      <c r="B871" s="92">
        <v>147000</v>
      </c>
    </row>
    <row r="872" spans="1:2">
      <c r="A872" s="109" t="s">
        <v>2797</v>
      </c>
      <c r="B872" s="92">
        <v>147000</v>
      </c>
    </row>
    <row r="873" spans="1:2">
      <c r="A873" s="108" t="s">
        <v>33</v>
      </c>
      <c r="B873" s="92">
        <v>4688048</v>
      </c>
    </row>
    <row r="874" spans="1:2">
      <c r="A874" s="108" t="s">
        <v>22</v>
      </c>
      <c r="B874" s="92">
        <v>4688048</v>
      </c>
    </row>
    <row r="875" spans="1:2">
      <c r="A875" s="109" t="s">
        <v>2797</v>
      </c>
      <c r="B875" s="92">
        <v>4688048</v>
      </c>
    </row>
    <row r="876" spans="1:2">
      <c r="A876" s="106" t="s">
        <v>2249</v>
      </c>
      <c r="B876" s="91">
        <v>8918744</v>
      </c>
    </row>
    <row r="877" spans="1:2">
      <c r="A877" s="107" t="s">
        <v>27</v>
      </c>
      <c r="B877" s="92">
        <v>8918744</v>
      </c>
    </row>
    <row r="878" spans="1:2">
      <c r="A878" s="108" t="s">
        <v>28</v>
      </c>
      <c r="B878" s="92">
        <v>3621637</v>
      </c>
    </row>
    <row r="879" spans="1:2">
      <c r="A879" s="108" t="s">
        <v>2796</v>
      </c>
      <c r="B879" s="92">
        <v>3621637</v>
      </c>
    </row>
    <row r="880" spans="1:2">
      <c r="A880" s="109" t="s">
        <v>2797</v>
      </c>
      <c r="B880" s="92">
        <v>3621637</v>
      </c>
    </row>
    <row r="881" spans="1:2">
      <c r="A881" s="108" t="s">
        <v>33</v>
      </c>
      <c r="B881" s="92">
        <v>5297107</v>
      </c>
    </row>
    <row r="882" spans="1:2">
      <c r="A882" s="108" t="s">
        <v>22</v>
      </c>
      <c r="B882" s="92">
        <v>5297107</v>
      </c>
    </row>
    <row r="883" spans="1:2">
      <c r="A883" s="109" t="s">
        <v>2797</v>
      </c>
      <c r="B883" s="92">
        <v>5297107</v>
      </c>
    </row>
    <row r="884" spans="1:2">
      <c r="A884" s="90" t="s">
        <v>70</v>
      </c>
      <c r="B884" s="91">
        <v>59103200</v>
      </c>
    </row>
    <row r="885" spans="1:2">
      <c r="A885" s="106" t="s">
        <v>2411</v>
      </c>
      <c r="B885" s="91">
        <v>16428619</v>
      </c>
    </row>
    <row r="886" spans="1:2">
      <c r="A886" s="107" t="s">
        <v>27</v>
      </c>
      <c r="B886" s="92">
        <v>16428619</v>
      </c>
    </row>
    <row r="887" spans="1:2">
      <c r="A887" s="108" t="s">
        <v>28</v>
      </c>
      <c r="B887" s="92">
        <v>4193675</v>
      </c>
    </row>
    <row r="888" spans="1:2">
      <c r="A888" s="108" t="s">
        <v>2796</v>
      </c>
      <c r="B888" s="92">
        <v>4193675</v>
      </c>
    </row>
    <row r="889" spans="1:2">
      <c r="A889" s="109" t="s">
        <v>2797</v>
      </c>
      <c r="B889" s="92">
        <v>4193675</v>
      </c>
    </row>
    <row r="890" spans="1:2">
      <c r="A890" s="108" t="s">
        <v>33</v>
      </c>
      <c r="B890" s="92">
        <v>12234944</v>
      </c>
    </row>
    <row r="891" spans="1:2">
      <c r="A891" s="108" t="s">
        <v>22</v>
      </c>
      <c r="B891" s="92">
        <v>12234944</v>
      </c>
    </row>
    <row r="892" spans="1:2">
      <c r="A892" s="109" t="s">
        <v>2797</v>
      </c>
      <c r="B892" s="92">
        <v>12234944</v>
      </c>
    </row>
    <row r="893" spans="1:2">
      <c r="A893" s="106" t="s">
        <v>2239</v>
      </c>
      <c r="B893" s="91">
        <v>42674581</v>
      </c>
    </row>
    <row r="894" spans="1:2">
      <c r="A894" s="107" t="s">
        <v>27</v>
      </c>
      <c r="B894" s="92">
        <v>42674581</v>
      </c>
    </row>
    <row r="895" spans="1:2">
      <c r="A895" s="108" t="s">
        <v>28</v>
      </c>
      <c r="B895" s="92">
        <v>40871225</v>
      </c>
    </row>
    <row r="896" spans="1:2">
      <c r="A896" s="108" t="s">
        <v>2796</v>
      </c>
      <c r="B896" s="92">
        <v>40871225</v>
      </c>
    </row>
    <row r="897" spans="1:2">
      <c r="A897" s="109" t="s">
        <v>2797</v>
      </c>
      <c r="B897" s="92">
        <v>40871225</v>
      </c>
    </row>
    <row r="898" spans="1:2">
      <c r="A898" s="108" t="s">
        <v>33</v>
      </c>
      <c r="B898" s="92">
        <v>1803356</v>
      </c>
    </row>
    <row r="899" spans="1:2">
      <c r="A899" s="108" t="s">
        <v>22</v>
      </c>
      <c r="B899" s="92">
        <v>1803356</v>
      </c>
    </row>
    <row r="900" spans="1:2">
      <c r="A900" s="109" t="s">
        <v>2797</v>
      </c>
      <c r="B900" s="92">
        <v>1803356</v>
      </c>
    </row>
    <row r="901" spans="1:2">
      <c r="A901" s="90" t="s">
        <v>71</v>
      </c>
      <c r="B901" s="91">
        <v>38255461</v>
      </c>
    </row>
    <row r="902" spans="1:2">
      <c r="A902" s="106" t="s">
        <v>72</v>
      </c>
      <c r="B902" s="91">
        <v>34372357</v>
      </c>
    </row>
    <row r="903" spans="1:2">
      <c r="A903" s="107" t="s">
        <v>27</v>
      </c>
      <c r="B903" s="92">
        <v>34372357</v>
      </c>
    </row>
    <row r="904" spans="1:2">
      <c r="A904" s="108" t="s">
        <v>28</v>
      </c>
      <c r="B904" s="92">
        <v>27727278</v>
      </c>
    </row>
    <row r="905" spans="1:2">
      <c r="A905" s="108" t="s">
        <v>2796</v>
      </c>
      <c r="B905" s="92">
        <v>27727278</v>
      </c>
    </row>
    <row r="906" spans="1:2">
      <c r="A906" s="109" t="s">
        <v>2797</v>
      </c>
      <c r="B906" s="92">
        <v>27727278</v>
      </c>
    </row>
    <row r="907" spans="1:2">
      <c r="A907" s="108" t="s">
        <v>33</v>
      </c>
      <c r="B907" s="92">
        <v>6645079</v>
      </c>
    </row>
    <row r="908" spans="1:2">
      <c r="A908" s="108" t="s">
        <v>22</v>
      </c>
      <c r="B908" s="92">
        <v>6645079</v>
      </c>
    </row>
    <row r="909" spans="1:2">
      <c r="A909" s="109" t="s">
        <v>2797</v>
      </c>
      <c r="B909" s="92">
        <v>6645079</v>
      </c>
    </row>
    <row r="910" spans="1:2">
      <c r="A910" s="106" t="s">
        <v>2239</v>
      </c>
      <c r="B910" s="91">
        <v>3883104</v>
      </c>
    </row>
    <row r="911" spans="1:2">
      <c r="A911" s="107" t="s">
        <v>27</v>
      </c>
      <c r="B911" s="92">
        <v>3883104</v>
      </c>
    </row>
    <row r="912" spans="1:2">
      <c r="A912" s="108" t="s">
        <v>28</v>
      </c>
      <c r="B912" s="92">
        <v>1064037</v>
      </c>
    </row>
    <row r="913" spans="1:2">
      <c r="A913" s="108" t="s">
        <v>2796</v>
      </c>
      <c r="B913" s="92">
        <v>1064037</v>
      </c>
    </row>
    <row r="914" spans="1:2">
      <c r="A914" s="109" t="s">
        <v>2797</v>
      </c>
      <c r="B914" s="92">
        <v>1064037</v>
      </c>
    </row>
    <row r="915" spans="1:2">
      <c r="A915" s="108" t="s">
        <v>33</v>
      </c>
      <c r="B915" s="92">
        <v>2819067</v>
      </c>
    </row>
    <row r="916" spans="1:2">
      <c r="A916" s="108" t="s">
        <v>22</v>
      </c>
      <c r="B916" s="92">
        <v>2819067</v>
      </c>
    </row>
    <row r="917" spans="1:2">
      <c r="A917" s="109" t="s">
        <v>2797</v>
      </c>
      <c r="B917" s="92">
        <v>2819067</v>
      </c>
    </row>
    <row r="918" spans="1:2">
      <c r="A918" s="90" t="s">
        <v>73</v>
      </c>
      <c r="B918" s="91">
        <v>1107194244</v>
      </c>
    </row>
    <row r="919" spans="1:2">
      <c r="A919" s="106" t="s">
        <v>2258</v>
      </c>
      <c r="B919" s="91">
        <v>1059627856</v>
      </c>
    </row>
    <row r="920" spans="1:2">
      <c r="A920" s="107" t="s">
        <v>27</v>
      </c>
      <c r="B920" s="92">
        <v>1059627856</v>
      </c>
    </row>
    <row r="921" spans="1:2">
      <c r="A921" s="108" t="s">
        <v>28</v>
      </c>
      <c r="B921" s="92">
        <v>1038507921</v>
      </c>
    </row>
    <row r="922" spans="1:2">
      <c r="A922" s="108" t="s">
        <v>2796</v>
      </c>
      <c r="B922" s="92">
        <v>1038507921</v>
      </c>
    </row>
    <row r="923" spans="1:2">
      <c r="A923" s="109" t="s">
        <v>2797</v>
      </c>
      <c r="B923" s="92">
        <v>1038507921</v>
      </c>
    </row>
    <row r="924" spans="1:2">
      <c r="A924" s="108" t="s">
        <v>33</v>
      </c>
      <c r="B924" s="92">
        <v>21119935</v>
      </c>
    </row>
    <row r="925" spans="1:2">
      <c r="A925" s="108" t="s">
        <v>22</v>
      </c>
      <c r="B925" s="92">
        <v>21119935</v>
      </c>
    </row>
    <row r="926" spans="1:2">
      <c r="A926" s="109" t="s">
        <v>2797</v>
      </c>
      <c r="B926" s="92">
        <v>21119935</v>
      </c>
    </row>
    <row r="927" spans="1:2">
      <c r="A927" s="106" t="s">
        <v>2239</v>
      </c>
      <c r="B927" s="91">
        <v>47566388</v>
      </c>
    </row>
    <row r="928" spans="1:2">
      <c r="A928" s="107" t="s">
        <v>27</v>
      </c>
      <c r="B928" s="92">
        <v>47566388</v>
      </c>
    </row>
    <row r="929" spans="1:2">
      <c r="A929" s="108" t="s">
        <v>28</v>
      </c>
      <c r="B929" s="92">
        <v>43495894</v>
      </c>
    </row>
    <row r="930" spans="1:2">
      <c r="A930" s="108" t="s">
        <v>2796</v>
      </c>
      <c r="B930" s="92">
        <v>43495894</v>
      </c>
    </row>
    <row r="931" spans="1:2">
      <c r="A931" s="109" t="s">
        <v>2797</v>
      </c>
      <c r="B931" s="92">
        <v>43495894</v>
      </c>
    </row>
    <row r="932" spans="1:2">
      <c r="A932" s="108" t="s">
        <v>33</v>
      </c>
      <c r="B932" s="92">
        <v>4070494</v>
      </c>
    </row>
    <row r="933" spans="1:2">
      <c r="A933" s="108" t="s">
        <v>22</v>
      </c>
      <c r="B933" s="92">
        <v>4070494</v>
      </c>
    </row>
    <row r="934" spans="1:2">
      <c r="A934" s="109" t="s">
        <v>2797</v>
      </c>
      <c r="B934" s="92">
        <v>4070494</v>
      </c>
    </row>
    <row r="935" spans="1:2">
      <c r="A935" s="90" t="s">
        <v>74</v>
      </c>
      <c r="B935" s="91">
        <v>37019778</v>
      </c>
    </row>
    <row r="936" spans="1:2">
      <c r="A936" s="106" t="s">
        <v>2225</v>
      </c>
      <c r="B936" s="91">
        <v>36648889</v>
      </c>
    </row>
    <row r="937" spans="1:2">
      <c r="A937" s="107" t="s">
        <v>27</v>
      </c>
      <c r="B937" s="92">
        <v>36648889</v>
      </c>
    </row>
    <row r="938" spans="1:2">
      <c r="A938" s="108" t="s">
        <v>28</v>
      </c>
      <c r="B938" s="92">
        <v>8320574</v>
      </c>
    </row>
    <row r="939" spans="1:2">
      <c r="A939" s="108" t="s">
        <v>2796</v>
      </c>
      <c r="B939" s="92">
        <v>8320574</v>
      </c>
    </row>
    <row r="940" spans="1:2">
      <c r="A940" s="109" t="s">
        <v>2797</v>
      </c>
      <c r="B940" s="92">
        <v>8320574</v>
      </c>
    </row>
    <row r="941" spans="1:2">
      <c r="A941" s="108" t="s">
        <v>33</v>
      </c>
      <c r="B941" s="92">
        <v>28328315</v>
      </c>
    </row>
    <row r="942" spans="1:2">
      <c r="A942" s="108" t="s">
        <v>22</v>
      </c>
      <c r="B942" s="92">
        <v>28328315</v>
      </c>
    </row>
    <row r="943" spans="1:2">
      <c r="A943" s="109" t="s">
        <v>2797</v>
      </c>
      <c r="B943" s="92">
        <v>28328315</v>
      </c>
    </row>
    <row r="944" spans="1:2">
      <c r="A944" s="106" t="s">
        <v>2239</v>
      </c>
      <c r="B944" s="91">
        <v>370889</v>
      </c>
    </row>
    <row r="945" spans="1:2">
      <c r="A945" s="107" t="s">
        <v>27</v>
      </c>
      <c r="B945" s="92">
        <v>370889</v>
      </c>
    </row>
    <row r="946" spans="1:2">
      <c r="A946" s="108" t="s">
        <v>33</v>
      </c>
      <c r="B946" s="92">
        <v>370889</v>
      </c>
    </row>
    <row r="947" spans="1:2">
      <c r="A947" s="108" t="s">
        <v>22</v>
      </c>
      <c r="B947" s="92">
        <v>370889</v>
      </c>
    </row>
    <row r="948" spans="1:2">
      <c r="A948" s="109" t="s">
        <v>2797</v>
      </c>
      <c r="B948" s="92">
        <v>370889</v>
      </c>
    </row>
    <row r="949" spans="1:2">
      <c r="A949" s="90" t="s">
        <v>75</v>
      </c>
      <c r="B949" s="91">
        <v>13396680</v>
      </c>
    </row>
    <row r="950" spans="1:2">
      <c r="A950" s="106" t="s">
        <v>2248</v>
      </c>
      <c r="B950" s="91">
        <v>9418806</v>
      </c>
    </row>
    <row r="951" spans="1:2">
      <c r="A951" s="107" t="s">
        <v>27</v>
      </c>
      <c r="B951" s="92">
        <v>9418806</v>
      </c>
    </row>
    <row r="952" spans="1:2">
      <c r="A952" s="108" t="s">
        <v>28</v>
      </c>
      <c r="B952" s="92">
        <v>3142680</v>
      </c>
    </row>
    <row r="953" spans="1:2">
      <c r="A953" s="108" t="s">
        <v>2796</v>
      </c>
      <c r="B953" s="92">
        <v>3142680</v>
      </c>
    </row>
    <row r="954" spans="1:2">
      <c r="A954" s="109" t="s">
        <v>2797</v>
      </c>
      <c r="B954" s="92">
        <v>3142680</v>
      </c>
    </row>
    <row r="955" spans="1:2">
      <c r="A955" s="108" t="s">
        <v>33</v>
      </c>
      <c r="B955" s="92">
        <v>6276126</v>
      </c>
    </row>
    <row r="956" spans="1:2">
      <c r="A956" s="108" t="s">
        <v>22</v>
      </c>
      <c r="B956" s="92">
        <v>6276126</v>
      </c>
    </row>
    <row r="957" spans="1:2">
      <c r="A957" s="109" t="s">
        <v>2797</v>
      </c>
      <c r="B957" s="92">
        <v>6276126</v>
      </c>
    </row>
    <row r="958" spans="1:2">
      <c r="A958" s="106" t="s">
        <v>2239</v>
      </c>
      <c r="B958" s="91">
        <v>3977874</v>
      </c>
    </row>
    <row r="959" spans="1:2">
      <c r="A959" s="107" t="s">
        <v>27</v>
      </c>
      <c r="B959" s="92">
        <v>3977874</v>
      </c>
    </row>
    <row r="960" spans="1:2">
      <c r="A960" s="108" t="s">
        <v>28</v>
      </c>
      <c r="B960" s="92">
        <v>1930000</v>
      </c>
    </row>
    <row r="961" spans="1:2">
      <c r="A961" s="108" t="s">
        <v>2796</v>
      </c>
      <c r="B961" s="92">
        <v>1930000</v>
      </c>
    </row>
    <row r="962" spans="1:2">
      <c r="A962" s="109" t="s">
        <v>2797</v>
      </c>
      <c r="B962" s="92">
        <v>1930000</v>
      </c>
    </row>
    <row r="963" spans="1:2">
      <c r="A963" s="108" t="s">
        <v>33</v>
      </c>
      <c r="B963" s="92">
        <v>2047874</v>
      </c>
    </row>
    <row r="964" spans="1:2">
      <c r="A964" s="108" t="s">
        <v>22</v>
      </c>
      <c r="B964" s="92">
        <v>2047874</v>
      </c>
    </row>
    <row r="965" spans="1:2">
      <c r="A965" s="109" t="s">
        <v>2797</v>
      </c>
      <c r="B965" s="92">
        <v>2047874</v>
      </c>
    </row>
    <row r="966" spans="1:2">
      <c r="A966" s="90" t="s">
        <v>76</v>
      </c>
      <c r="B966" s="91">
        <v>44407248</v>
      </c>
    </row>
    <row r="967" spans="1:2">
      <c r="A967" s="106" t="s">
        <v>2272</v>
      </c>
      <c r="B967" s="91">
        <v>39239262</v>
      </c>
    </row>
    <row r="968" spans="1:2">
      <c r="A968" s="107" t="s">
        <v>27</v>
      </c>
      <c r="B968" s="92">
        <v>36950831</v>
      </c>
    </row>
    <row r="969" spans="1:2">
      <c r="A969" s="108" t="s">
        <v>28</v>
      </c>
      <c r="B969" s="92">
        <v>2627563</v>
      </c>
    </row>
    <row r="970" spans="1:2">
      <c r="A970" s="108" t="s">
        <v>2796</v>
      </c>
      <c r="B970" s="92">
        <v>2627563</v>
      </c>
    </row>
    <row r="971" spans="1:2">
      <c r="A971" s="109" t="s">
        <v>2797</v>
      </c>
      <c r="B971" s="92">
        <v>2627563</v>
      </c>
    </row>
    <row r="972" spans="1:2">
      <c r="A972" s="108" t="s">
        <v>33</v>
      </c>
      <c r="B972" s="92">
        <v>34323268</v>
      </c>
    </row>
    <row r="973" spans="1:2">
      <c r="A973" s="108" t="s">
        <v>22</v>
      </c>
      <c r="B973" s="92">
        <v>34323268</v>
      </c>
    </row>
    <row r="974" spans="1:2">
      <c r="A974" s="109" t="s">
        <v>2797</v>
      </c>
      <c r="B974" s="92">
        <v>34323268</v>
      </c>
    </row>
    <row r="975" spans="1:2">
      <c r="A975" s="107" t="s">
        <v>36</v>
      </c>
      <c r="B975" s="92">
        <v>2288431</v>
      </c>
    </row>
    <row r="976" spans="1:2">
      <c r="A976" s="108" t="s">
        <v>33</v>
      </c>
      <c r="B976" s="92">
        <v>2288431</v>
      </c>
    </row>
    <row r="977" spans="1:2">
      <c r="A977" s="108" t="s">
        <v>22</v>
      </c>
      <c r="B977" s="92">
        <v>2288431</v>
      </c>
    </row>
    <row r="978" spans="1:2">
      <c r="A978" s="109" t="s">
        <v>2797</v>
      </c>
      <c r="B978" s="92">
        <v>2288431</v>
      </c>
    </row>
    <row r="979" spans="1:2">
      <c r="A979" s="106" t="s">
        <v>2239</v>
      </c>
      <c r="B979" s="91">
        <v>5167986</v>
      </c>
    </row>
    <row r="980" spans="1:2">
      <c r="A980" s="107" t="s">
        <v>27</v>
      </c>
      <c r="B980" s="92">
        <v>5167986</v>
      </c>
    </row>
    <row r="981" spans="1:2">
      <c r="A981" s="108" t="s">
        <v>28</v>
      </c>
      <c r="B981" s="92">
        <v>988773</v>
      </c>
    </row>
    <row r="982" spans="1:2">
      <c r="A982" s="108" t="s">
        <v>2796</v>
      </c>
      <c r="B982" s="92">
        <v>988773</v>
      </c>
    </row>
    <row r="983" spans="1:2">
      <c r="A983" s="109" t="s">
        <v>2797</v>
      </c>
      <c r="B983" s="92">
        <v>988773</v>
      </c>
    </row>
    <row r="984" spans="1:2">
      <c r="A984" s="108" t="s">
        <v>33</v>
      </c>
      <c r="B984" s="92">
        <v>4179213</v>
      </c>
    </row>
    <row r="985" spans="1:2">
      <c r="A985" s="108" t="s">
        <v>22</v>
      </c>
      <c r="B985" s="92">
        <v>4179213</v>
      </c>
    </row>
    <row r="986" spans="1:2">
      <c r="A986" s="109" t="s">
        <v>2797</v>
      </c>
      <c r="B986" s="92">
        <v>4179213</v>
      </c>
    </row>
    <row r="987" spans="1:2">
      <c r="A987" s="90" t="s">
        <v>77</v>
      </c>
      <c r="B987" s="91">
        <v>36539426</v>
      </c>
    </row>
    <row r="988" spans="1:2">
      <c r="A988" s="106" t="s">
        <v>2375</v>
      </c>
      <c r="B988" s="91">
        <v>33389461</v>
      </c>
    </row>
    <row r="989" spans="1:2">
      <c r="A989" s="107" t="s">
        <v>27</v>
      </c>
      <c r="B989" s="92">
        <v>33389461</v>
      </c>
    </row>
    <row r="990" spans="1:2">
      <c r="A990" s="108" t="s">
        <v>28</v>
      </c>
      <c r="B990" s="92">
        <v>26499750</v>
      </c>
    </row>
    <row r="991" spans="1:2">
      <c r="A991" s="108" t="s">
        <v>2796</v>
      </c>
      <c r="B991" s="92">
        <v>26499750</v>
      </c>
    </row>
    <row r="992" spans="1:2">
      <c r="A992" s="109" t="s">
        <v>2797</v>
      </c>
      <c r="B992" s="92">
        <v>26499750</v>
      </c>
    </row>
    <row r="993" spans="1:2">
      <c r="A993" s="108" t="s">
        <v>33</v>
      </c>
      <c r="B993" s="92">
        <v>6889711</v>
      </c>
    </row>
    <row r="994" spans="1:2">
      <c r="A994" s="108" t="s">
        <v>22</v>
      </c>
      <c r="B994" s="92">
        <v>6889711</v>
      </c>
    </row>
    <row r="995" spans="1:2">
      <c r="A995" s="109" t="s">
        <v>2797</v>
      </c>
      <c r="B995" s="92">
        <v>6889711</v>
      </c>
    </row>
    <row r="996" spans="1:2">
      <c r="A996" s="106" t="s">
        <v>2239</v>
      </c>
      <c r="B996" s="91">
        <v>3149965</v>
      </c>
    </row>
    <row r="997" spans="1:2">
      <c r="A997" s="107" t="s">
        <v>27</v>
      </c>
      <c r="B997" s="92">
        <v>3149965</v>
      </c>
    </row>
    <row r="998" spans="1:2">
      <c r="A998" s="108" t="s">
        <v>28</v>
      </c>
      <c r="B998" s="92">
        <v>2004050</v>
      </c>
    </row>
    <row r="999" spans="1:2">
      <c r="A999" s="108" t="s">
        <v>2796</v>
      </c>
      <c r="B999" s="92">
        <v>2004050</v>
      </c>
    </row>
    <row r="1000" spans="1:2">
      <c r="A1000" s="109" t="s">
        <v>2797</v>
      </c>
      <c r="B1000" s="92">
        <v>2004050</v>
      </c>
    </row>
    <row r="1001" spans="1:2">
      <c r="A1001" s="108" t="s">
        <v>33</v>
      </c>
      <c r="B1001" s="92">
        <v>1145915</v>
      </c>
    </row>
    <row r="1002" spans="1:2">
      <c r="A1002" s="108" t="s">
        <v>22</v>
      </c>
      <c r="B1002" s="92">
        <v>1145915</v>
      </c>
    </row>
    <row r="1003" spans="1:2">
      <c r="A1003" s="109" t="s">
        <v>2797</v>
      </c>
      <c r="B1003" s="92">
        <v>1145915</v>
      </c>
    </row>
    <row r="1004" spans="1:2">
      <c r="A1004" s="90" t="s">
        <v>78</v>
      </c>
      <c r="B1004" s="91">
        <v>189096330</v>
      </c>
    </row>
    <row r="1005" spans="1:2">
      <c r="A1005" s="106" t="s">
        <v>2239</v>
      </c>
      <c r="B1005" s="91">
        <v>11998367</v>
      </c>
    </row>
    <row r="1006" spans="1:2">
      <c r="A1006" s="107" t="s">
        <v>27</v>
      </c>
      <c r="B1006" s="92">
        <v>11998367</v>
      </c>
    </row>
    <row r="1007" spans="1:2">
      <c r="A1007" s="108" t="s">
        <v>28</v>
      </c>
      <c r="B1007" s="92">
        <v>11194000</v>
      </c>
    </row>
    <row r="1008" spans="1:2">
      <c r="A1008" s="108" t="s">
        <v>2796</v>
      </c>
      <c r="B1008" s="92">
        <v>11194000</v>
      </c>
    </row>
    <row r="1009" spans="1:2">
      <c r="A1009" s="109" t="s">
        <v>2797</v>
      </c>
      <c r="B1009" s="92">
        <v>11194000</v>
      </c>
    </row>
    <row r="1010" spans="1:2">
      <c r="A1010" s="108" t="s">
        <v>33</v>
      </c>
      <c r="B1010" s="92">
        <v>804367</v>
      </c>
    </row>
    <row r="1011" spans="1:2">
      <c r="A1011" s="108" t="s">
        <v>22</v>
      </c>
      <c r="B1011" s="92">
        <v>804367</v>
      </c>
    </row>
    <row r="1012" spans="1:2">
      <c r="A1012" s="109" t="s">
        <v>2797</v>
      </c>
      <c r="B1012" s="92">
        <v>804367</v>
      </c>
    </row>
    <row r="1013" spans="1:2">
      <c r="A1013" s="106" t="s">
        <v>2354</v>
      </c>
      <c r="B1013" s="91">
        <v>18824669</v>
      </c>
    </row>
    <row r="1014" spans="1:2">
      <c r="A1014" s="107" t="s">
        <v>27</v>
      </c>
      <c r="B1014" s="92">
        <v>18824669</v>
      </c>
    </row>
    <row r="1015" spans="1:2">
      <c r="A1015" s="108" t="s">
        <v>28</v>
      </c>
      <c r="B1015" s="92">
        <v>15400000</v>
      </c>
    </row>
    <row r="1016" spans="1:2">
      <c r="A1016" s="108" t="s">
        <v>2796</v>
      </c>
      <c r="B1016" s="92">
        <v>15400000</v>
      </c>
    </row>
    <row r="1017" spans="1:2">
      <c r="A1017" s="109" t="s">
        <v>2797</v>
      </c>
      <c r="B1017" s="92">
        <v>15400000</v>
      </c>
    </row>
    <row r="1018" spans="1:2">
      <c r="A1018" s="108" t="s">
        <v>33</v>
      </c>
      <c r="B1018" s="92">
        <v>3424669</v>
      </c>
    </row>
    <row r="1019" spans="1:2">
      <c r="A1019" s="108" t="s">
        <v>22</v>
      </c>
      <c r="B1019" s="92">
        <v>3424669</v>
      </c>
    </row>
    <row r="1020" spans="1:2">
      <c r="A1020" s="109" t="s">
        <v>2797</v>
      </c>
      <c r="B1020" s="92">
        <v>3424669</v>
      </c>
    </row>
    <row r="1021" spans="1:2">
      <c r="A1021" s="106" t="s">
        <v>2355</v>
      </c>
      <c r="B1021" s="91">
        <v>23038986</v>
      </c>
    </row>
    <row r="1022" spans="1:2">
      <c r="A1022" s="107" t="s">
        <v>27</v>
      </c>
      <c r="B1022" s="92">
        <v>23038986</v>
      </c>
    </row>
    <row r="1023" spans="1:2">
      <c r="A1023" s="108" t="s">
        <v>28</v>
      </c>
      <c r="B1023" s="92">
        <v>21499960</v>
      </c>
    </row>
    <row r="1024" spans="1:2">
      <c r="A1024" s="108" t="s">
        <v>2796</v>
      </c>
      <c r="B1024" s="92">
        <v>21499960</v>
      </c>
    </row>
    <row r="1025" spans="1:2">
      <c r="A1025" s="109" t="s">
        <v>2797</v>
      </c>
      <c r="B1025" s="92">
        <v>21499960</v>
      </c>
    </row>
    <row r="1026" spans="1:2">
      <c r="A1026" s="108" t="s">
        <v>33</v>
      </c>
      <c r="B1026" s="92">
        <v>1539026</v>
      </c>
    </row>
    <row r="1027" spans="1:2">
      <c r="A1027" s="108" t="s">
        <v>22</v>
      </c>
      <c r="B1027" s="92">
        <v>1539026</v>
      </c>
    </row>
    <row r="1028" spans="1:2">
      <c r="A1028" s="109" t="s">
        <v>2797</v>
      </c>
      <c r="B1028" s="92">
        <v>1539026</v>
      </c>
    </row>
    <row r="1029" spans="1:2">
      <c r="A1029" s="106" t="s">
        <v>2357</v>
      </c>
      <c r="B1029" s="91">
        <v>55165800</v>
      </c>
    </row>
    <row r="1030" spans="1:2">
      <c r="A1030" s="107" t="s">
        <v>27</v>
      </c>
      <c r="B1030" s="92">
        <v>55165800</v>
      </c>
    </row>
    <row r="1031" spans="1:2">
      <c r="A1031" s="108" t="s">
        <v>28</v>
      </c>
      <c r="B1031" s="92">
        <v>55165800</v>
      </c>
    </row>
    <row r="1032" spans="1:2">
      <c r="A1032" s="108" t="s">
        <v>2796</v>
      </c>
      <c r="B1032" s="92">
        <v>55165800</v>
      </c>
    </row>
    <row r="1033" spans="1:2">
      <c r="A1033" s="109" t="s">
        <v>2797</v>
      </c>
      <c r="B1033" s="92">
        <v>55165800</v>
      </c>
    </row>
    <row r="1034" spans="1:2">
      <c r="A1034" s="106" t="s">
        <v>2358</v>
      </c>
      <c r="B1034" s="91">
        <v>6300000</v>
      </c>
    </row>
    <row r="1035" spans="1:2">
      <c r="A1035" s="107" t="s">
        <v>27</v>
      </c>
      <c r="B1035" s="92">
        <v>6300000</v>
      </c>
    </row>
    <row r="1036" spans="1:2">
      <c r="A1036" s="108" t="s">
        <v>28</v>
      </c>
      <c r="B1036" s="92">
        <v>6300000</v>
      </c>
    </row>
    <row r="1037" spans="1:2">
      <c r="A1037" s="108" t="s">
        <v>2796</v>
      </c>
      <c r="B1037" s="92">
        <v>6300000</v>
      </c>
    </row>
    <row r="1038" spans="1:2">
      <c r="A1038" s="109" t="s">
        <v>2797</v>
      </c>
      <c r="B1038" s="92">
        <v>6300000</v>
      </c>
    </row>
    <row r="1039" spans="1:2">
      <c r="A1039" s="106" t="s">
        <v>2361</v>
      </c>
      <c r="B1039" s="91">
        <v>36816872</v>
      </c>
    </row>
    <row r="1040" spans="1:2">
      <c r="A1040" s="107" t="s">
        <v>27</v>
      </c>
      <c r="B1040" s="92">
        <v>36816872</v>
      </c>
    </row>
    <row r="1041" spans="1:2">
      <c r="A1041" s="108" t="s">
        <v>28</v>
      </c>
      <c r="B1041" s="92">
        <v>34977500</v>
      </c>
    </row>
    <row r="1042" spans="1:2">
      <c r="A1042" s="108" t="s">
        <v>2796</v>
      </c>
      <c r="B1042" s="92">
        <v>34977500</v>
      </c>
    </row>
    <row r="1043" spans="1:2">
      <c r="A1043" s="109" t="s">
        <v>2797</v>
      </c>
      <c r="B1043" s="92">
        <v>34977500</v>
      </c>
    </row>
    <row r="1044" spans="1:2">
      <c r="A1044" s="108" t="s">
        <v>33</v>
      </c>
      <c r="B1044" s="92">
        <v>1839372</v>
      </c>
    </row>
    <row r="1045" spans="1:2">
      <c r="A1045" s="108" t="s">
        <v>22</v>
      </c>
      <c r="B1045" s="92">
        <v>1839372</v>
      </c>
    </row>
    <row r="1046" spans="1:2">
      <c r="A1046" s="109" t="s">
        <v>2797</v>
      </c>
      <c r="B1046" s="92">
        <v>1839372</v>
      </c>
    </row>
    <row r="1047" spans="1:2">
      <c r="A1047" s="106" t="s">
        <v>2363</v>
      </c>
      <c r="B1047" s="91">
        <v>36951636</v>
      </c>
    </row>
    <row r="1048" spans="1:2">
      <c r="A1048" s="107" t="s">
        <v>27</v>
      </c>
      <c r="B1048" s="92">
        <v>36951636</v>
      </c>
    </row>
    <row r="1049" spans="1:2">
      <c r="A1049" s="108" t="s">
        <v>28</v>
      </c>
      <c r="B1049" s="92">
        <v>34050000</v>
      </c>
    </row>
    <row r="1050" spans="1:2">
      <c r="A1050" s="108" t="s">
        <v>2796</v>
      </c>
      <c r="B1050" s="92">
        <v>34050000</v>
      </c>
    </row>
    <row r="1051" spans="1:2">
      <c r="A1051" s="109" t="s">
        <v>2797</v>
      </c>
      <c r="B1051" s="92">
        <v>34050000</v>
      </c>
    </row>
    <row r="1052" spans="1:2">
      <c r="A1052" s="108" t="s">
        <v>33</v>
      </c>
      <c r="B1052" s="92">
        <v>2901636</v>
      </c>
    </row>
    <row r="1053" spans="1:2">
      <c r="A1053" s="108" t="s">
        <v>22</v>
      </c>
      <c r="B1053" s="92">
        <v>2901636</v>
      </c>
    </row>
    <row r="1054" spans="1:2">
      <c r="A1054" s="109" t="s">
        <v>2797</v>
      </c>
      <c r="B1054" s="92">
        <v>2901636</v>
      </c>
    </row>
    <row r="1055" spans="1:2">
      <c r="A1055" s="90" t="s">
        <v>79</v>
      </c>
      <c r="B1055" s="91">
        <v>591660647</v>
      </c>
    </row>
    <row r="1056" spans="1:2">
      <c r="A1056" s="106" t="s">
        <v>2239</v>
      </c>
      <c r="B1056" s="91">
        <v>6919081</v>
      </c>
    </row>
    <row r="1057" spans="1:2">
      <c r="A1057" s="107" t="s">
        <v>27</v>
      </c>
      <c r="B1057" s="92">
        <v>6919081</v>
      </c>
    </row>
    <row r="1058" spans="1:2">
      <c r="A1058" s="108" t="s">
        <v>28</v>
      </c>
      <c r="B1058" s="92">
        <v>5209500</v>
      </c>
    </row>
    <row r="1059" spans="1:2">
      <c r="A1059" s="108" t="s">
        <v>2796</v>
      </c>
      <c r="B1059" s="92">
        <v>5209500</v>
      </c>
    </row>
    <row r="1060" spans="1:2">
      <c r="A1060" s="109" t="s">
        <v>2797</v>
      </c>
      <c r="B1060" s="92">
        <v>5209500</v>
      </c>
    </row>
    <row r="1061" spans="1:2">
      <c r="A1061" s="108" t="s">
        <v>33</v>
      </c>
      <c r="B1061" s="92">
        <v>1709581</v>
      </c>
    </row>
    <row r="1062" spans="1:2">
      <c r="A1062" s="108" t="s">
        <v>22</v>
      </c>
      <c r="B1062" s="92">
        <v>1709581</v>
      </c>
    </row>
    <row r="1063" spans="1:2">
      <c r="A1063" s="109" t="s">
        <v>2797</v>
      </c>
      <c r="B1063" s="92">
        <v>1709581</v>
      </c>
    </row>
    <row r="1064" spans="1:2">
      <c r="A1064" s="106" t="s">
        <v>80</v>
      </c>
      <c r="B1064" s="91">
        <v>584741566</v>
      </c>
    </row>
    <row r="1065" spans="1:2">
      <c r="A1065" s="107" t="s">
        <v>27</v>
      </c>
      <c r="B1065" s="92">
        <v>584741566</v>
      </c>
    </row>
    <row r="1066" spans="1:2">
      <c r="A1066" s="108" t="s">
        <v>28</v>
      </c>
      <c r="B1066" s="92">
        <v>572443750</v>
      </c>
    </row>
    <row r="1067" spans="1:2">
      <c r="A1067" s="108" t="s">
        <v>2796</v>
      </c>
      <c r="B1067" s="92">
        <v>572443750</v>
      </c>
    </row>
    <row r="1068" spans="1:2">
      <c r="A1068" s="109" t="s">
        <v>2797</v>
      </c>
      <c r="B1068" s="92">
        <v>572443750</v>
      </c>
    </row>
    <row r="1069" spans="1:2">
      <c r="A1069" s="108" t="s">
        <v>33</v>
      </c>
      <c r="B1069" s="92">
        <v>12297816</v>
      </c>
    </row>
    <row r="1070" spans="1:2">
      <c r="A1070" s="108" t="s">
        <v>22</v>
      </c>
      <c r="B1070" s="92">
        <v>12297816</v>
      </c>
    </row>
    <row r="1071" spans="1:2">
      <c r="A1071" s="109" t="s">
        <v>2797</v>
      </c>
      <c r="B1071" s="92">
        <v>12297816</v>
      </c>
    </row>
    <row r="1072" spans="1:2">
      <c r="A1072" s="90" t="s">
        <v>2802</v>
      </c>
      <c r="B1072" s="91">
        <v>13837531</v>
      </c>
    </row>
    <row r="1073" spans="1:2">
      <c r="A1073" s="106" t="s">
        <v>2239</v>
      </c>
      <c r="B1073" s="91">
        <v>1178323</v>
      </c>
    </row>
    <row r="1074" spans="1:2">
      <c r="A1074" s="107" t="s">
        <v>27</v>
      </c>
      <c r="B1074" s="92">
        <v>1178323</v>
      </c>
    </row>
    <row r="1075" spans="1:2">
      <c r="A1075" s="108" t="s">
        <v>28</v>
      </c>
      <c r="B1075" s="92">
        <v>279910</v>
      </c>
    </row>
    <row r="1076" spans="1:2">
      <c r="A1076" s="108" t="s">
        <v>2796</v>
      </c>
      <c r="B1076" s="92">
        <v>279910</v>
      </c>
    </row>
    <row r="1077" spans="1:2">
      <c r="A1077" s="109" t="s">
        <v>2797</v>
      </c>
      <c r="B1077" s="92">
        <v>279910</v>
      </c>
    </row>
    <row r="1078" spans="1:2">
      <c r="A1078" s="108" t="s">
        <v>33</v>
      </c>
      <c r="B1078" s="92">
        <v>898413</v>
      </c>
    </row>
    <row r="1079" spans="1:2">
      <c r="A1079" s="108" t="s">
        <v>22</v>
      </c>
      <c r="B1079" s="92">
        <v>898413</v>
      </c>
    </row>
    <row r="1080" spans="1:2">
      <c r="A1080" s="109" t="s">
        <v>2797</v>
      </c>
      <c r="B1080" s="92">
        <v>898413</v>
      </c>
    </row>
    <row r="1081" spans="1:2">
      <c r="A1081" s="106" t="s">
        <v>2246</v>
      </c>
      <c r="B1081" s="91">
        <v>12659208</v>
      </c>
    </row>
    <row r="1082" spans="1:2">
      <c r="A1082" s="107" t="s">
        <v>27</v>
      </c>
      <c r="B1082" s="92">
        <v>12659208</v>
      </c>
    </row>
    <row r="1083" spans="1:2">
      <c r="A1083" s="108" t="s">
        <v>28</v>
      </c>
      <c r="B1083" s="92">
        <v>7365955</v>
      </c>
    </row>
    <row r="1084" spans="1:2">
      <c r="A1084" s="108" t="s">
        <v>2796</v>
      </c>
      <c r="B1084" s="92">
        <v>7365955</v>
      </c>
    </row>
    <row r="1085" spans="1:2">
      <c r="A1085" s="109" t="s">
        <v>2797</v>
      </c>
      <c r="B1085" s="92">
        <v>7365955</v>
      </c>
    </row>
    <row r="1086" spans="1:2">
      <c r="A1086" s="108" t="s">
        <v>33</v>
      </c>
      <c r="B1086" s="92">
        <v>5293253</v>
      </c>
    </row>
    <row r="1087" spans="1:2">
      <c r="A1087" s="108" t="s">
        <v>22</v>
      </c>
      <c r="B1087" s="92">
        <v>5293253</v>
      </c>
    </row>
    <row r="1088" spans="1:2">
      <c r="A1088" s="109" t="s">
        <v>2797</v>
      </c>
      <c r="B1088" s="92">
        <v>5293253</v>
      </c>
    </row>
    <row r="1089" spans="1:2">
      <c r="A1089" s="90" t="s">
        <v>81</v>
      </c>
      <c r="B1089" s="91">
        <v>9054468018</v>
      </c>
    </row>
    <row r="1090" spans="1:2">
      <c r="A1090" s="106" t="s">
        <v>82</v>
      </c>
      <c r="B1090" s="91">
        <v>8462875224</v>
      </c>
    </row>
    <row r="1091" spans="1:2">
      <c r="A1091" s="107" t="s">
        <v>27</v>
      </c>
      <c r="B1091" s="92">
        <v>1010045301</v>
      </c>
    </row>
    <row r="1092" spans="1:2">
      <c r="A1092" s="108" t="s">
        <v>33</v>
      </c>
      <c r="B1092" s="92">
        <v>1010045301</v>
      </c>
    </row>
    <row r="1093" spans="1:2">
      <c r="A1093" s="108" t="s">
        <v>22</v>
      </c>
      <c r="B1093" s="92">
        <v>1010045301</v>
      </c>
    </row>
    <row r="1094" spans="1:2">
      <c r="A1094" s="109" t="s">
        <v>2797</v>
      </c>
      <c r="B1094" s="92">
        <v>1010045301</v>
      </c>
    </row>
    <row r="1095" spans="1:2">
      <c r="A1095" s="107" t="s">
        <v>36</v>
      </c>
      <c r="B1095" s="92">
        <v>7452829923</v>
      </c>
    </row>
    <row r="1096" spans="1:2">
      <c r="A1096" s="108" t="s">
        <v>33</v>
      </c>
      <c r="B1096" s="92">
        <v>7452829923</v>
      </c>
    </row>
    <row r="1097" spans="1:2">
      <c r="A1097" s="108" t="s">
        <v>22</v>
      </c>
      <c r="B1097" s="92">
        <v>7452829923</v>
      </c>
    </row>
    <row r="1098" spans="1:2">
      <c r="A1098" s="109" t="s">
        <v>2797</v>
      </c>
      <c r="B1098" s="92">
        <v>7452829923</v>
      </c>
    </row>
    <row r="1099" spans="1:2">
      <c r="A1099" s="106" t="s">
        <v>2329</v>
      </c>
      <c r="B1099" s="91">
        <v>142789920</v>
      </c>
    </row>
    <row r="1100" spans="1:2">
      <c r="A1100" s="107" t="s">
        <v>27</v>
      </c>
      <c r="B1100" s="92">
        <v>13283000</v>
      </c>
    </row>
    <row r="1101" spans="1:2">
      <c r="A1101" s="108" t="s">
        <v>33</v>
      </c>
      <c r="B1101" s="92">
        <v>13283000</v>
      </c>
    </row>
    <row r="1102" spans="1:2">
      <c r="A1102" s="108" t="s">
        <v>22</v>
      </c>
      <c r="B1102" s="92">
        <v>13283000</v>
      </c>
    </row>
    <row r="1103" spans="1:2">
      <c r="A1103" s="109" t="s">
        <v>2797</v>
      </c>
      <c r="B1103" s="92">
        <v>13283000</v>
      </c>
    </row>
    <row r="1104" spans="1:2">
      <c r="A1104" s="107" t="s">
        <v>36</v>
      </c>
      <c r="B1104" s="92">
        <v>129506920</v>
      </c>
    </row>
    <row r="1105" spans="1:2">
      <c r="A1105" s="108" t="s">
        <v>33</v>
      </c>
      <c r="B1105" s="92">
        <v>129506920</v>
      </c>
    </row>
    <row r="1106" spans="1:2">
      <c r="A1106" s="108" t="s">
        <v>22</v>
      </c>
      <c r="B1106" s="92">
        <v>129506920</v>
      </c>
    </row>
    <row r="1107" spans="1:2">
      <c r="A1107" s="109" t="s">
        <v>2797</v>
      </c>
      <c r="B1107" s="92">
        <v>129506920</v>
      </c>
    </row>
    <row r="1108" spans="1:2">
      <c r="A1108" s="106" t="s">
        <v>83</v>
      </c>
      <c r="B1108" s="91">
        <v>2568100</v>
      </c>
    </row>
    <row r="1109" spans="1:2">
      <c r="A1109" s="107" t="s">
        <v>27</v>
      </c>
      <c r="B1109" s="92">
        <v>2568100</v>
      </c>
    </row>
    <row r="1110" spans="1:2">
      <c r="A1110" s="108" t="s">
        <v>33</v>
      </c>
      <c r="B1110" s="92">
        <v>2568100</v>
      </c>
    </row>
    <row r="1111" spans="1:2">
      <c r="A1111" s="108" t="s">
        <v>22</v>
      </c>
      <c r="B1111" s="92">
        <v>2568100</v>
      </c>
    </row>
    <row r="1112" spans="1:2">
      <c r="A1112" s="109" t="s">
        <v>2797</v>
      </c>
      <c r="B1112" s="92">
        <v>2568100</v>
      </c>
    </row>
    <row r="1113" spans="1:2">
      <c r="A1113" s="106" t="s">
        <v>2319</v>
      </c>
      <c r="B1113" s="91">
        <v>92629832</v>
      </c>
    </row>
    <row r="1114" spans="1:2">
      <c r="A1114" s="107" t="s">
        <v>27</v>
      </c>
      <c r="B1114" s="92">
        <v>52848073</v>
      </c>
    </row>
    <row r="1115" spans="1:2">
      <c r="A1115" s="108" t="s">
        <v>33</v>
      </c>
      <c r="B1115" s="92">
        <v>52848073</v>
      </c>
    </row>
    <row r="1116" spans="1:2">
      <c r="A1116" s="108" t="s">
        <v>22</v>
      </c>
      <c r="B1116" s="92">
        <v>52848073</v>
      </c>
    </row>
    <row r="1117" spans="1:2">
      <c r="A1117" s="109" t="s">
        <v>2797</v>
      </c>
      <c r="B1117" s="92">
        <v>52848073</v>
      </c>
    </row>
    <row r="1118" spans="1:2">
      <c r="A1118" s="107" t="s">
        <v>36</v>
      </c>
      <c r="B1118" s="92">
        <v>39781759</v>
      </c>
    </row>
    <row r="1119" spans="1:2">
      <c r="A1119" s="108" t="s">
        <v>33</v>
      </c>
      <c r="B1119" s="92">
        <v>39781759</v>
      </c>
    </row>
    <row r="1120" spans="1:2">
      <c r="A1120" s="108" t="s">
        <v>22</v>
      </c>
      <c r="B1120" s="92">
        <v>39781759</v>
      </c>
    </row>
    <row r="1121" spans="1:2">
      <c r="A1121" s="109" t="s">
        <v>2797</v>
      </c>
      <c r="B1121" s="92">
        <v>39781759</v>
      </c>
    </row>
    <row r="1122" spans="1:2">
      <c r="A1122" s="106" t="s">
        <v>2330</v>
      </c>
      <c r="B1122" s="91">
        <v>67699281</v>
      </c>
    </row>
    <row r="1123" spans="1:2">
      <c r="A1123" s="107" t="s">
        <v>27</v>
      </c>
      <c r="B1123" s="92">
        <v>67699281</v>
      </c>
    </row>
    <row r="1124" spans="1:2">
      <c r="A1124" s="108" t="s">
        <v>33</v>
      </c>
      <c r="B1124" s="92">
        <v>67699281</v>
      </c>
    </row>
    <row r="1125" spans="1:2">
      <c r="A1125" s="108" t="s">
        <v>22</v>
      </c>
      <c r="B1125" s="92">
        <v>67699281</v>
      </c>
    </row>
    <row r="1126" spans="1:2">
      <c r="A1126" s="109" t="s">
        <v>2797</v>
      </c>
      <c r="B1126" s="92">
        <v>67699281</v>
      </c>
    </row>
    <row r="1127" spans="1:2">
      <c r="A1127" s="106" t="s">
        <v>2239</v>
      </c>
      <c r="B1127" s="91">
        <v>285905661</v>
      </c>
    </row>
    <row r="1128" spans="1:2">
      <c r="A1128" s="107" t="s">
        <v>27</v>
      </c>
      <c r="B1128" s="92">
        <v>22867373</v>
      </c>
    </row>
    <row r="1129" spans="1:2">
      <c r="A1129" s="108" t="s">
        <v>33</v>
      </c>
      <c r="B1129" s="92">
        <v>22867373</v>
      </c>
    </row>
    <row r="1130" spans="1:2">
      <c r="A1130" s="108" t="s">
        <v>22</v>
      </c>
      <c r="B1130" s="92">
        <v>22867373</v>
      </c>
    </row>
    <row r="1131" spans="1:2">
      <c r="A1131" s="109" t="s">
        <v>2797</v>
      </c>
      <c r="B1131" s="92">
        <v>22867373</v>
      </c>
    </row>
    <row r="1132" spans="1:2">
      <c r="A1132" s="107" t="s">
        <v>36</v>
      </c>
      <c r="B1132" s="92">
        <v>263038288</v>
      </c>
    </row>
    <row r="1133" spans="1:2">
      <c r="A1133" s="108" t="s">
        <v>33</v>
      </c>
      <c r="B1133" s="92">
        <v>263038288</v>
      </c>
    </row>
    <row r="1134" spans="1:2">
      <c r="A1134" s="108" t="s">
        <v>22</v>
      </c>
      <c r="B1134" s="92">
        <v>263038288</v>
      </c>
    </row>
    <row r="1135" spans="1:2">
      <c r="A1135" s="109" t="s">
        <v>2797</v>
      </c>
      <c r="B1135" s="92">
        <v>263038288</v>
      </c>
    </row>
    <row r="1136" spans="1:2">
      <c r="A1136" s="90" t="s">
        <v>84</v>
      </c>
      <c r="B1136" s="91">
        <v>939444121</v>
      </c>
    </row>
    <row r="1137" spans="1:2">
      <c r="A1137" s="106" t="s">
        <v>85</v>
      </c>
      <c r="B1137" s="91">
        <v>712856977</v>
      </c>
    </row>
    <row r="1138" spans="1:2">
      <c r="A1138" s="107" t="s">
        <v>27</v>
      </c>
      <c r="B1138" s="92">
        <v>403923502</v>
      </c>
    </row>
    <row r="1139" spans="1:2">
      <c r="A1139" s="108" t="s">
        <v>33</v>
      </c>
      <c r="B1139" s="92">
        <v>403923502</v>
      </c>
    </row>
    <row r="1140" spans="1:2">
      <c r="A1140" s="108" t="s">
        <v>22</v>
      </c>
      <c r="B1140" s="92">
        <v>403923502</v>
      </c>
    </row>
    <row r="1141" spans="1:2">
      <c r="A1141" s="109" t="s">
        <v>2797</v>
      </c>
      <c r="B1141" s="92">
        <v>403923502</v>
      </c>
    </row>
    <row r="1142" spans="1:2">
      <c r="A1142" s="107" t="s">
        <v>36</v>
      </c>
      <c r="B1142" s="92">
        <v>308933475</v>
      </c>
    </row>
    <row r="1143" spans="1:2">
      <c r="A1143" s="108" t="s">
        <v>33</v>
      </c>
      <c r="B1143" s="92">
        <v>308933475</v>
      </c>
    </row>
    <row r="1144" spans="1:2">
      <c r="A1144" s="108" t="s">
        <v>22</v>
      </c>
      <c r="B1144" s="92">
        <v>308933475</v>
      </c>
    </row>
    <row r="1145" spans="1:2">
      <c r="A1145" s="109" t="s">
        <v>2797</v>
      </c>
      <c r="B1145" s="92">
        <v>308933475</v>
      </c>
    </row>
    <row r="1146" spans="1:2">
      <c r="A1146" s="106" t="s">
        <v>2239</v>
      </c>
      <c r="B1146" s="91">
        <v>226587144</v>
      </c>
    </row>
    <row r="1147" spans="1:2">
      <c r="A1147" s="107" t="s">
        <v>27</v>
      </c>
      <c r="B1147" s="92">
        <v>128221325</v>
      </c>
    </row>
    <row r="1148" spans="1:2">
      <c r="A1148" s="108" t="s">
        <v>33</v>
      </c>
      <c r="B1148" s="92">
        <v>128221325</v>
      </c>
    </row>
    <row r="1149" spans="1:2">
      <c r="A1149" s="108" t="s">
        <v>22</v>
      </c>
      <c r="B1149" s="92">
        <v>128221325</v>
      </c>
    </row>
    <row r="1150" spans="1:2">
      <c r="A1150" s="109" t="s">
        <v>2797</v>
      </c>
      <c r="B1150" s="92">
        <v>128221325</v>
      </c>
    </row>
    <row r="1151" spans="1:2">
      <c r="A1151" s="107" t="s">
        <v>36</v>
      </c>
      <c r="B1151" s="92">
        <v>98365819</v>
      </c>
    </row>
    <row r="1152" spans="1:2">
      <c r="A1152" s="108" t="s">
        <v>33</v>
      </c>
      <c r="B1152" s="92">
        <v>98365819</v>
      </c>
    </row>
    <row r="1153" spans="1:2">
      <c r="A1153" s="108" t="s">
        <v>22</v>
      </c>
      <c r="B1153" s="92">
        <v>98365819</v>
      </c>
    </row>
    <row r="1154" spans="1:2">
      <c r="A1154" s="109" t="s">
        <v>2797</v>
      </c>
      <c r="B1154" s="92">
        <v>98365819</v>
      </c>
    </row>
    <row r="1155" spans="1:2">
      <c r="A1155" s="90" t="s">
        <v>86</v>
      </c>
      <c r="B1155" s="91">
        <v>57885473</v>
      </c>
    </row>
    <row r="1156" spans="1:2">
      <c r="A1156" s="106" t="s">
        <v>85</v>
      </c>
      <c r="B1156" s="91">
        <v>47618745</v>
      </c>
    </row>
    <row r="1157" spans="1:2">
      <c r="A1157" s="107" t="s">
        <v>27</v>
      </c>
      <c r="B1157" s="92">
        <v>47618745</v>
      </c>
    </row>
    <row r="1158" spans="1:2">
      <c r="A1158" s="108" t="s">
        <v>33</v>
      </c>
      <c r="B1158" s="92">
        <v>47618745</v>
      </c>
    </row>
    <row r="1159" spans="1:2">
      <c r="A1159" s="108" t="s">
        <v>22</v>
      </c>
      <c r="B1159" s="92">
        <v>47618745</v>
      </c>
    </row>
    <row r="1160" spans="1:2">
      <c r="A1160" s="109" t="s">
        <v>2797</v>
      </c>
      <c r="B1160" s="92">
        <v>47618745</v>
      </c>
    </row>
    <row r="1161" spans="1:2">
      <c r="A1161" s="106" t="s">
        <v>2239</v>
      </c>
      <c r="B1161" s="91">
        <v>10266728</v>
      </c>
    </row>
    <row r="1162" spans="1:2">
      <c r="A1162" s="107" t="s">
        <v>27</v>
      </c>
      <c r="B1162" s="92">
        <v>10266728</v>
      </c>
    </row>
    <row r="1163" spans="1:2">
      <c r="A1163" s="108" t="s">
        <v>33</v>
      </c>
      <c r="B1163" s="92">
        <v>10266728</v>
      </c>
    </row>
    <row r="1164" spans="1:2">
      <c r="A1164" s="108" t="s">
        <v>22</v>
      </c>
      <c r="B1164" s="92">
        <v>10266728</v>
      </c>
    </row>
    <row r="1165" spans="1:2">
      <c r="A1165" s="109" t="s">
        <v>2797</v>
      </c>
      <c r="B1165" s="92">
        <v>10266728</v>
      </c>
    </row>
    <row r="1166" spans="1:2">
      <c r="A1166" s="90" t="s">
        <v>87</v>
      </c>
      <c r="B1166" s="91">
        <v>407320320</v>
      </c>
    </row>
    <row r="1167" spans="1:2">
      <c r="A1167" s="106" t="s">
        <v>85</v>
      </c>
      <c r="B1167" s="91">
        <v>381443814</v>
      </c>
    </row>
    <row r="1168" spans="1:2">
      <c r="A1168" s="107" t="s">
        <v>27</v>
      </c>
      <c r="B1168" s="92">
        <v>201550826</v>
      </c>
    </row>
    <row r="1169" spans="1:2">
      <c r="A1169" s="108" t="s">
        <v>33</v>
      </c>
      <c r="B1169" s="92">
        <v>201550826</v>
      </c>
    </row>
    <row r="1170" spans="1:2">
      <c r="A1170" s="108" t="s">
        <v>22</v>
      </c>
      <c r="B1170" s="92">
        <v>201550826</v>
      </c>
    </row>
    <row r="1171" spans="1:2">
      <c r="A1171" s="109" t="s">
        <v>2797</v>
      </c>
      <c r="B1171" s="92">
        <v>201550826</v>
      </c>
    </row>
    <row r="1172" spans="1:2">
      <c r="A1172" s="107" t="s">
        <v>36</v>
      </c>
      <c r="B1172" s="92">
        <v>179892988</v>
      </c>
    </row>
    <row r="1173" spans="1:2">
      <c r="A1173" s="108" t="s">
        <v>33</v>
      </c>
      <c r="B1173" s="92">
        <v>179892988</v>
      </c>
    </row>
    <row r="1174" spans="1:2">
      <c r="A1174" s="108" t="s">
        <v>22</v>
      </c>
      <c r="B1174" s="92">
        <v>179892988</v>
      </c>
    </row>
    <row r="1175" spans="1:2">
      <c r="A1175" s="109" t="s">
        <v>2797</v>
      </c>
      <c r="B1175" s="92">
        <v>179892988</v>
      </c>
    </row>
    <row r="1176" spans="1:2">
      <c r="A1176" s="106" t="s">
        <v>2239</v>
      </c>
      <c r="B1176" s="91">
        <v>25876506</v>
      </c>
    </row>
    <row r="1177" spans="1:2">
      <c r="A1177" s="107" t="s">
        <v>27</v>
      </c>
      <c r="B1177" s="92">
        <v>15118754</v>
      </c>
    </row>
    <row r="1178" spans="1:2">
      <c r="A1178" s="108" t="s">
        <v>33</v>
      </c>
      <c r="B1178" s="92">
        <v>15118754</v>
      </c>
    </row>
    <row r="1179" spans="1:2">
      <c r="A1179" s="108" t="s">
        <v>22</v>
      </c>
      <c r="B1179" s="92">
        <v>15118754</v>
      </c>
    </row>
    <row r="1180" spans="1:2">
      <c r="A1180" s="109" t="s">
        <v>2797</v>
      </c>
      <c r="B1180" s="92">
        <v>15118754</v>
      </c>
    </row>
    <row r="1181" spans="1:2">
      <c r="A1181" s="107" t="s">
        <v>36</v>
      </c>
      <c r="B1181" s="92">
        <v>10757752</v>
      </c>
    </row>
    <row r="1182" spans="1:2">
      <c r="A1182" s="108" t="s">
        <v>33</v>
      </c>
      <c r="B1182" s="92">
        <v>10757752</v>
      </c>
    </row>
    <row r="1183" spans="1:2">
      <c r="A1183" s="108" t="s">
        <v>22</v>
      </c>
      <c r="B1183" s="92">
        <v>10757752</v>
      </c>
    </row>
    <row r="1184" spans="1:2">
      <c r="A1184" s="109" t="s">
        <v>2797</v>
      </c>
      <c r="B1184" s="92">
        <v>10757752</v>
      </c>
    </row>
    <row r="1185" spans="1:2">
      <c r="A1185" s="90" t="s">
        <v>88</v>
      </c>
      <c r="B1185" s="91">
        <v>388859045</v>
      </c>
    </row>
    <row r="1186" spans="1:2">
      <c r="A1186" s="106" t="s">
        <v>85</v>
      </c>
      <c r="B1186" s="91">
        <v>370033024</v>
      </c>
    </row>
    <row r="1187" spans="1:2">
      <c r="A1187" s="107" t="s">
        <v>27</v>
      </c>
      <c r="B1187" s="92">
        <v>220960943</v>
      </c>
    </row>
    <row r="1188" spans="1:2">
      <c r="A1188" s="108" t="s">
        <v>33</v>
      </c>
      <c r="B1188" s="92">
        <v>220960943</v>
      </c>
    </row>
    <row r="1189" spans="1:2">
      <c r="A1189" s="108" t="s">
        <v>22</v>
      </c>
      <c r="B1189" s="92">
        <v>220960943</v>
      </c>
    </row>
    <row r="1190" spans="1:2">
      <c r="A1190" s="109" t="s">
        <v>2797</v>
      </c>
      <c r="B1190" s="92">
        <v>220960943</v>
      </c>
    </row>
    <row r="1191" spans="1:2">
      <c r="A1191" s="107" t="s">
        <v>36</v>
      </c>
      <c r="B1191" s="92">
        <v>149072081</v>
      </c>
    </row>
    <row r="1192" spans="1:2">
      <c r="A1192" s="108" t="s">
        <v>33</v>
      </c>
      <c r="B1192" s="92">
        <v>149072081</v>
      </c>
    </row>
    <row r="1193" spans="1:2">
      <c r="A1193" s="108" t="s">
        <v>22</v>
      </c>
      <c r="B1193" s="92">
        <v>149072081</v>
      </c>
    </row>
    <row r="1194" spans="1:2">
      <c r="A1194" s="109" t="s">
        <v>2797</v>
      </c>
      <c r="B1194" s="92">
        <v>149072081</v>
      </c>
    </row>
    <row r="1195" spans="1:2">
      <c r="A1195" s="106" t="s">
        <v>2239</v>
      </c>
      <c r="B1195" s="91">
        <v>18826021</v>
      </c>
    </row>
    <row r="1196" spans="1:2">
      <c r="A1196" s="107" t="s">
        <v>27</v>
      </c>
      <c r="B1196" s="92">
        <v>18826021</v>
      </c>
    </row>
    <row r="1197" spans="1:2">
      <c r="A1197" s="108" t="s">
        <v>33</v>
      </c>
      <c r="B1197" s="92">
        <v>18826021</v>
      </c>
    </row>
    <row r="1198" spans="1:2">
      <c r="A1198" s="108" t="s">
        <v>22</v>
      </c>
      <c r="B1198" s="92">
        <v>18826021</v>
      </c>
    </row>
    <row r="1199" spans="1:2">
      <c r="A1199" s="109" t="s">
        <v>2797</v>
      </c>
      <c r="B1199" s="92">
        <v>18826021</v>
      </c>
    </row>
    <row r="1200" spans="1:2">
      <c r="A1200" s="90" t="s">
        <v>89</v>
      </c>
      <c r="B1200" s="91">
        <v>137406567</v>
      </c>
    </row>
    <row r="1201" spans="1:2">
      <c r="A1201" s="106" t="s">
        <v>2325</v>
      </c>
      <c r="B1201" s="91">
        <v>110013338</v>
      </c>
    </row>
    <row r="1202" spans="1:2">
      <c r="A1202" s="107" t="s">
        <v>27</v>
      </c>
      <c r="B1202" s="92">
        <v>44113814</v>
      </c>
    </row>
    <row r="1203" spans="1:2">
      <c r="A1203" s="108" t="s">
        <v>33</v>
      </c>
      <c r="B1203" s="92">
        <v>44113814</v>
      </c>
    </row>
    <row r="1204" spans="1:2">
      <c r="A1204" s="108" t="s">
        <v>22</v>
      </c>
      <c r="B1204" s="92">
        <v>44113814</v>
      </c>
    </row>
    <row r="1205" spans="1:2">
      <c r="A1205" s="109" t="s">
        <v>2797</v>
      </c>
      <c r="B1205" s="92">
        <v>44113814</v>
      </c>
    </row>
    <row r="1206" spans="1:2">
      <c r="A1206" s="107" t="s">
        <v>36</v>
      </c>
      <c r="B1206" s="92">
        <v>65899524</v>
      </c>
    </row>
    <row r="1207" spans="1:2">
      <c r="A1207" s="108" t="s">
        <v>33</v>
      </c>
      <c r="B1207" s="92">
        <v>65899524</v>
      </c>
    </row>
    <row r="1208" spans="1:2">
      <c r="A1208" s="108" t="s">
        <v>22</v>
      </c>
      <c r="B1208" s="92">
        <v>65899524</v>
      </c>
    </row>
    <row r="1209" spans="1:2">
      <c r="A1209" s="109" t="s">
        <v>2797</v>
      </c>
      <c r="B1209" s="92">
        <v>65899524</v>
      </c>
    </row>
    <row r="1210" spans="1:2">
      <c r="A1210" s="106" t="s">
        <v>2239</v>
      </c>
      <c r="B1210" s="91">
        <v>27393229</v>
      </c>
    </row>
    <row r="1211" spans="1:2">
      <c r="A1211" s="107" t="s">
        <v>27</v>
      </c>
      <c r="B1211" s="92">
        <v>10848812</v>
      </c>
    </row>
    <row r="1212" spans="1:2">
      <c r="A1212" s="108" t="s">
        <v>33</v>
      </c>
      <c r="B1212" s="92">
        <v>10848812</v>
      </c>
    </row>
    <row r="1213" spans="1:2">
      <c r="A1213" s="108" t="s">
        <v>22</v>
      </c>
      <c r="B1213" s="92">
        <v>10848812</v>
      </c>
    </row>
    <row r="1214" spans="1:2">
      <c r="A1214" s="109" t="s">
        <v>2797</v>
      </c>
      <c r="B1214" s="92">
        <v>10848812</v>
      </c>
    </row>
    <row r="1215" spans="1:2">
      <c r="A1215" s="107" t="s">
        <v>36</v>
      </c>
      <c r="B1215" s="92">
        <v>16544417</v>
      </c>
    </row>
    <row r="1216" spans="1:2">
      <c r="A1216" s="108" t="s">
        <v>33</v>
      </c>
      <c r="B1216" s="92">
        <v>16544417</v>
      </c>
    </row>
    <row r="1217" spans="1:2">
      <c r="A1217" s="108" t="s">
        <v>22</v>
      </c>
      <c r="B1217" s="92">
        <v>16544417</v>
      </c>
    </row>
    <row r="1218" spans="1:2">
      <c r="A1218" s="109" t="s">
        <v>2797</v>
      </c>
      <c r="B1218" s="92">
        <v>16544417</v>
      </c>
    </row>
    <row r="1219" spans="1:2">
      <c r="A1219" s="90" t="s">
        <v>90</v>
      </c>
      <c r="B1219" s="91">
        <v>127115892</v>
      </c>
    </row>
    <row r="1220" spans="1:2">
      <c r="A1220" s="106" t="s">
        <v>2239</v>
      </c>
      <c r="B1220" s="91">
        <v>23689131</v>
      </c>
    </row>
    <row r="1221" spans="1:2">
      <c r="A1221" s="107" t="s">
        <v>27</v>
      </c>
      <c r="B1221" s="92">
        <v>9081075</v>
      </c>
    </row>
    <row r="1222" spans="1:2">
      <c r="A1222" s="108" t="s">
        <v>33</v>
      </c>
      <c r="B1222" s="92">
        <v>9081075</v>
      </c>
    </row>
    <row r="1223" spans="1:2">
      <c r="A1223" s="108" t="s">
        <v>22</v>
      </c>
      <c r="B1223" s="92">
        <v>9081075</v>
      </c>
    </row>
    <row r="1224" spans="1:2">
      <c r="A1224" s="109" t="s">
        <v>2797</v>
      </c>
      <c r="B1224" s="92">
        <v>9081075</v>
      </c>
    </row>
    <row r="1225" spans="1:2">
      <c r="A1225" s="107" t="s">
        <v>36</v>
      </c>
      <c r="B1225" s="92">
        <v>14608056</v>
      </c>
    </row>
    <row r="1226" spans="1:2">
      <c r="A1226" s="108" t="s">
        <v>33</v>
      </c>
      <c r="B1226" s="92">
        <v>14608056</v>
      </c>
    </row>
    <row r="1227" spans="1:2">
      <c r="A1227" s="108" t="s">
        <v>22</v>
      </c>
      <c r="B1227" s="92">
        <v>14608056</v>
      </c>
    </row>
    <row r="1228" spans="1:2">
      <c r="A1228" s="109" t="s">
        <v>2797</v>
      </c>
      <c r="B1228" s="92">
        <v>14608056</v>
      </c>
    </row>
    <row r="1229" spans="1:2">
      <c r="A1229" s="106" t="s">
        <v>2334</v>
      </c>
      <c r="B1229" s="91">
        <v>103426761</v>
      </c>
    </row>
    <row r="1230" spans="1:2">
      <c r="A1230" s="107" t="s">
        <v>27</v>
      </c>
      <c r="B1230" s="92">
        <v>49716546</v>
      </c>
    </row>
    <row r="1231" spans="1:2">
      <c r="A1231" s="108" t="s">
        <v>28</v>
      </c>
      <c r="B1231" s="92">
        <v>35215600</v>
      </c>
    </row>
    <row r="1232" spans="1:2">
      <c r="A1232" s="108" t="s">
        <v>2796</v>
      </c>
      <c r="B1232" s="92">
        <v>35215600</v>
      </c>
    </row>
    <row r="1233" spans="1:2">
      <c r="A1233" s="109" t="s">
        <v>2797</v>
      </c>
      <c r="B1233" s="92">
        <v>35215600</v>
      </c>
    </row>
    <row r="1234" spans="1:2">
      <c r="A1234" s="108" t="s">
        <v>33</v>
      </c>
      <c r="B1234" s="92">
        <v>14500946</v>
      </c>
    </row>
    <row r="1235" spans="1:2">
      <c r="A1235" s="108" t="s">
        <v>22</v>
      </c>
      <c r="B1235" s="92">
        <v>14500946</v>
      </c>
    </row>
    <row r="1236" spans="1:2">
      <c r="A1236" s="109" t="s">
        <v>2797</v>
      </c>
      <c r="B1236" s="92">
        <v>14500946</v>
      </c>
    </row>
    <row r="1237" spans="1:2">
      <c r="A1237" s="107" t="s">
        <v>36</v>
      </c>
      <c r="B1237" s="92">
        <v>53710215</v>
      </c>
    </row>
    <row r="1238" spans="1:2">
      <c r="A1238" s="108" t="s">
        <v>33</v>
      </c>
      <c r="B1238" s="92">
        <v>53710215</v>
      </c>
    </row>
    <row r="1239" spans="1:2">
      <c r="A1239" s="108" t="s">
        <v>22</v>
      </c>
      <c r="B1239" s="92">
        <v>53710215</v>
      </c>
    </row>
    <row r="1240" spans="1:2">
      <c r="A1240" s="109" t="s">
        <v>2797</v>
      </c>
      <c r="B1240" s="92">
        <v>53710215</v>
      </c>
    </row>
    <row r="1241" spans="1:2">
      <c r="A1241" s="90" t="s">
        <v>91</v>
      </c>
      <c r="B1241" s="91">
        <v>89533845</v>
      </c>
    </row>
    <row r="1242" spans="1:2">
      <c r="A1242" s="106" t="s">
        <v>2327</v>
      </c>
      <c r="B1242" s="91">
        <v>72519773</v>
      </c>
    </row>
    <row r="1243" spans="1:2">
      <c r="A1243" s="107" t="s">
        <v>27</v>
      </c>
      <c r="B1243" s="92">
        <v>41494043</v>
      </c>
    </row>
    <row r="1244" spans="1:2">
      <c r="A1244" s="108" t="s">
        <v>33</v>
      </c>
      <c r="B1244" s="92">
        <v>41494043</v>
      </c>
    </row>
    <row r="1245" spans="1:2">
      <c r="A1245" s="108" t="s">
        <v>22</v>
      </c>
      <c r="B1245" s="92">
        <v>41494043</v>
      </c>
    </row>
    <row r="1246" spans="1:2">
      <c r="A1246" s="109" t="s">
        <v>2797</v>
      </c>
      <c r="B1246" s="92">
        <v>41494043</v>
      </c>
    </row>
    <row r="1247" spans="1:2">
      <c r="A1247" s="107" t="s">
        <v>36</v>
      </c>
      <c r="B1247" s="92">
        <v>31025730</v>
      </c>
    </row>
    <row r="1248" spans="1:2">
      <c r="A1248" s="108" t="s">
        <v>33</v>
      </c>
      <c r="B1248" s="92">
        <v>31025730</v>
      </c>
    </row>
    <row r="1249" spans="1:2">
      <c r="A1249" s="108" t="s">
        <v>22</v>
      </c>
      <c r="B1249" s="92">
        <v>31025730</v>
      </c>
    </row>
    <row r="1250" spans="1:2">
      <c r="A1250" s="109" t="s">
        <v>2797</v>
      </c>
      <c r="B1250" s="92">
        <v>31025730</v>
      </c>
    </row>
    <row r="1251" spans="1:2">
      <c r="A1251" s="106" t="s">
        <v>2239</v>
      </c>
      <c r="B1251" s="91">
        <v>17014072</v>
      </c>
    </row>
    <row r="1252" spans="1:2">
      <c r="A1252" s="107" t="s">
        <v>27</v>
      </c>
      <c r="B1252" s="92">
        <v>9872511</v>
      </c>
    </row>
    <row r="1253" spans="1:2">
      <c r="A1253" s="108" t="s">
        <v>33</v>
      </c>
      <c r="B1253" s="92">
        <v>9872511</v>
      </c>
    </row>
    <row r="1254" spans="1:2">
      <c r="A1254" s="108" t="s">
        <v>22</v>
      </c>
      <c r="B1254" s="92">
        <v>9872511</v>
      </c>
    </row>
    <row r="1255" spans="1:2">
      <c r="A1255" s="109" t="s">
        <v>2797</v>
      </c>
      <c r="B1255" s="92">
        <v>9872511</v>
      </c>
    </row>
    <row r="1256" spans="1:2">
      <c r="A1256" s="107" t="s">
        <v>36</v>
      </c>
      <c r="B1256" s="92">
        <v>7141561</v>
      </c>
    </row>
    <row r="1257" spans="1:2">
      <c r="A1257" s="108" t="s">
        <v>33</v>
      </c>
      <c r="B1257" s="92">
        <v>7141561</v>
      </c>
    </row>
    <row r="1258" spans="1:2">
      <c r="A1258" s="108" t="s">
        <v>22</v>
      </c>
      <c r="B1258" s="92">
        <v>7141561</v>
      </c>
    </row>
    <row r="1259" spans="1:2">
      <c r="A1259" s="109" t="s">
        <v>2797</v>
      </c>
      <c r="B1259" s="92">
        <v>7141561</v>
      </c>
    </row>
    <row r="1260" spans="1:2">
      <c r="A1260" s="90" t="s">
        <v>92</v>
      </c>
      <c r="B1260" s="91">
        <v>125580416</v>
      </c>
    </row>
    <row r="1261" spans="1:2">
      <c r="A1261" s="106" t="s">
        <v>2327</v>
      </c>
      <c r="B1261" s="91">
        <v>105275304</v>
      </c>
    </row>
    <row r="1262" spans="1:2">
      <c r="A1262" s="107" t="s">
        <v>27</v>
      </c>
      <c r="B1262" s="92">
        <v>52640094</v>
      </c>
    </row>
    <row r="1263" spans="1:2">
      <c r="A1263" s="108" t="s">
        <v>33</v>
      </c>
      <c r="B1263" s="92">
        <v>52640094</v>
      </c>
    </row>
    <row r="1264" spans="1:2">
      <c r="A1264" s="108" t="s">
        <v>22</v>
      </c>
      <c r="B1264" s="92">
        <v>52640094</v>
      </c>
    </row>
    <row r="1265" spans="1:2">
      <c r="A1265" s="109" t="s">
        <v>2797</v>
      </c>
      <c r="B1265" s="92">
        <v>52640094</v>
      </c>
    </row>
    <row r="1266" spans="1:2">
      <c r="A1266" s="107" t="s">
        <v>36</v>
      </c>
      <c r="B1266" s="92">
        <v>52635210</v>
      </c>
    </row>
    <row r="1267" spans="1:2">
      <c r="A1267" s="108" t="s">
        <v>33</v>
      </c>
      <c r="B1267" s="92">
        <v>52635210</v>
      </c>
    </row>
    <row r="1268" spans="1:2">
      <c r="A1268" s="108" t="s">
        <v>22</v>
      </c>
      <c r="B1268" s="92">
        <v>52635210</v>
      </c>
    </row>
    <row r="1269" spans="1:2">
      <c r="A1269" s="109" t="s">
        <v>2797</v>
      </c>
      <c r="B1269" s="92">
        <v>52635210</v>
      </c>
    </row>
    <row r="1270" spans="1:2">
      <c r="A1270" s="106" t="s">
        <v>2239</v>
      </c>
      <c r="B1270" s="91">
        <v>20305112</v>
      </c>
    </row>
    <row r="1271" spans="1:2">
      <c r="A1271" s="107" t="s">
        <v>27</v>
      </c>
      <c r="B1271" s="92">
        <v>10150114</v>
      </c>
    </row>
    <row r="1272" spans="1:2">
      <c r="A1272" s="108" t="s">
        <v>33</v>
      </c>
      <c r="B1272" s="92">
        <v>10150114</v>
      </c>
    </row>
    <row r="1273" spans="1:2">
      <c r="A1273" s="108" t="s">
        <v>22</v>
      </c>
      <c r="B1273" s="92">
        <v>10150114</v>
      </c>
    </row>
    <row r="1274" spans="1:2">
      <c r="A1274" s="109" t="s">
        <v>2797</v>
      </c>
      <c r="B1274" s="92">
        <v>10150114</v>
      </c>
    </row>
    <row r="1275" spans="1:2">
      <c r="A1275" s="107" t="s">
        <v>36</v>
      </c>
      <c r="B1275" s="92">
        <v>10154998</v>
      </c>
    </row>
    <row r="1276" spans="1:2">
      <c r="A1276" s="108" t="s">
        <v>33</v>
      </c>
      <c r="B1276" s="92">
        <v>10154998</v>
      </c>
    </row>
    <row r="1277" spans="1:2">
      <c r="A1277" s="108" t="s">
        <v>22</v>
      </c>
      <c r="B1277" s="92">
        <v>10154998</v>
      </c>
    </row>
    <row r="1278" spans="1:2">
      <c r="A1278" s="109" t="s">
        <v>2797</v>
      </c>
      <c r="B1278" s="92">
        <v>10154998</v>
      </c>
    </row>
    <row r="1279" spans="1:2">
      <c r="A1279" s="90" t="s">
        <v>93</v>
      </c>
      <c r="B1279" s="91">
        <v>54817652</v>
      </c>
    </row>
    <row r="1280" spans="1:2">
      <c r="A1280" s="106" t="s">
        <v>2327</v>
      </c>
      <c r="B1280" s="91">
        <v>47448704</v>
      </c>
    </row>
    <row r="1281" spans="1:2">
      <c r="A1281" s="107" t="s">
        <v>27</v>
      </c>
      <c r="B1281" s="92">
        <v>24312241</v>
      </c>
    </row>
    <row r="1282" spans="1:2">
      <c r="A1282" s="108" t="s">
        <v>33</v>
      </c>
      <c r="B1282" s="92">
        <v>24312241</v>
      </c>
    </row>
    <row r="1283" spans="1:2">
      <c r="A1283" s="108" t="s">
        <v>22</v>
      </c>
      <c r="B1283" s="92">
        <v>24312241</v>
      </c>
    </row>
    <row r="1284" spans="1:2">
      <c r="A1284" s="109" t="s">
        <v>2797</v>
      </c>
      <c r="B1284" s="92">
        <v>24312241</v>
      </c>
    </row>
    <row r="1285" spans="1:2">
      <c r="A1285" s="107" t="s">
        <v>36</v>
      </c>
      <c r="B1285" s="92">
        <v>23136463</v>
      </c>
    </row>
    <row r="1286" spans="1:2">
      <c r="A1286" s="108" t="s">
        <v>33</v>
      </c>
      <c r="B1286" s="92">
        <v>23136463</v>
      </c>
    </row>
    <row r="1287" spans="1:2">
      <c r="A1287" s="108" t="s">
        <v>22</v>
      </c>
      <c r="B1287" s="92">
        <v>23136463</v>
      </c>
    </row>
    <row r="1288" spans="1:2">
      <c r="A1288" s="109" t="s">
        <v>2797</v>
      </c>
      <c r="B1288" s="92">
        <v>23136463</v>
      </c>
    </row>
    <row r="1289" spans="1:2">
      <c r="A1289" s="106" t="s">
        <v>2239</v>
      </c>
      <c r="B1289" s="91">
        <v>7368948</v>
      </c>
    </row>
    <row r="1290" spans="1:2">
      <c r="A1290" s="107" t="s">
        <v>27</v>
      </c>
      <c r="B1290" s="92">
        <v>3096585</v>
      </c>
    </row>
    <row r="1291" spans="1:2">
      <c r="A1291" s="108" t="s">
        <v>33</v>
      </c>
      <c r="B1291" s="92">
        <v>3096585</v>
      </c>
    </row>
    <row r="1292" spans="1:2">
      <c r="A1292" s="108" t="s">
        <v>22</v>
      </c>
      <c r="B1292" s="92">
        <v>3096585</v>
      </c>
    </row>
    <row r="1293" spans="1:2">
      <c r="A1293" s="109" t="s">
        <v>2797</v>
      </c>
      <c r="B1293" s="92">
        <v>3096585</v>
      </c>
    </row>
    <row r="1294" spans="1:2">
      <c r="A1294" s="107" t="s">
        <v>36</v>
      </c>
      <c r="B1294" s="92">
        <v>4272363</v>
      </c>
    </row>
    <row r="1295" spans="1:2">
      <c r="A1295" s="108" t="s">
        <v>33</v>
      </c>
      <c r="B1295" s="92">
        <v>4272363</v>
      </c>
    </row>
    <row r="1296" spans="1:2">
      <c r="A1296" s="108" t="s">
        <v>22</v>
      </c>
      <c r="B1296" s="92">
        <v>4272363</v>
      </c>
    </row>
    <row r="1297" spans="1:2">
      <c r="A1297" s="109" t="s">
        <v>2797</v>
      </c>
      <c r="B1297" s="92">
        <v>4272363</v>
      </c>
    </row>
    <row r="1298" spans="1:2">
      <c r="A1298" s="90" t="s">
        <v>94</v>
      </c>
      <c r="B1298" s="91">
        <v>157236163</v>
      </c>
    </row>
    <row r="1299" spans="1:2">
      <c r="A1299" s="106" t="s">
        <v>2327</v>
      </c>
      <c r="B1299" s="91">
        <v>132580468</v>
      </c>
    </row>
    <row r="1300" spans="1:2">
      <c r="A1300" s="107" t="s">
        <v>27</v>
      </c>
      <c r="B1300" s="92">
        <v>80411351</v>
      </c>
    </row>
    <row r="1301" spans="1:2">
      <c r="A1301" s="108" t="s">
        <v>33</v>
      </c>
      <c r="B1301" s="92">
        <v>80411351</v>
      </c>
    </row>
    <row r="1302" spans="1:2">
      <c r="A1302" s="108" t="s">
        <v>22</v>
      </c>
      <c r="B1302" s="92">
        <v>80411351</v>
      </c>
    </row>
    <row r="1303" spans="1:2">
      <c r="A1303" s="109" t="s">
        <v>2797</v>
      </c>
      <c r="B1303" s="92">
        <v>80411351</v>
      </c>
    </row>
    <row r="1304" spans="1:2">
      <c r="A1304" s="107" t="s">
        <v>36</v>
      </c>
      <c r="B1304" s="92">
        <v>52169117</v>
      </c>
    </row>
    <row r="1305" spans="1:2">
      <c r="A1305" s="108" t="s">
        <v>33</v>
      </c>
      <c r="B1305" s="92">
        <v>52169117</v>
      </c>
    </row>
    <row r="1306" spans="1:2">
      <c r="A1306" s="108" t="s">
        <v>22</v>
      </c>
      <c r="B1306" s="92">
        <v>52169117</v>
      </c>
    </row>
    <row r="1307" spans="1:2">
      <c r="A1307" s="109" t="s">
        <v>2797</v>
      </c>
      <c r="B1307" s="92">
        <v>52169117</v>
      </c>
    </row>
    <row r="1308" spans="1:2">
      <c r="A1308" s="106" t="s">
        <v>2239</v>
      </c>
      <c r="B1308" s="91">
        <v>24515571</v>
      </c>
    </row>
    <row r="1309" spans="1:2">
      <c r="A1309" s="107" t="s">
        <v>36</v>
      </c>
      <c r="B1309" s="92">
        <v>24515571</v>
      </c>
    </row>
    <row r="1310" spans="1:2">
      <c r="A1310" s="108" t="s">
        <v>33</v>
      </c>
      <c r="B1310" s="92">
        <v>24515571</v>
      </c>
    </row>
    <row r="1311" spans="1:2">
      <c r="A1311" s="108" t="s">
        <v>22</v>
      </c>
      <c r="B1311" s="92">
        <v>24515571</v>
      </c>
    </row>
    <row r="1312" spans="1:2">
      <c r="A1312" s="109" t="s">
        <v>2797</v>
      </c>
      <c r="B1312" s="92">
        <v>24515571</v>
      </c>
    </row>
    <row r="1313" spans="1:2">
      <c r="A1313" s="106" t="s">
        <v>2332</v>
      </c>
      <c r="B1313" s="91">
        <v>140124</v>
      </c>
    </row>
    <row r="1314" spans="1:2">
      <c r="A1314" s="107" t="s">
        <v>36</v>
      </c>
      <c r="B1314" s="92">
        <v>140124</v>
      </c>
    </row>
    <row r="1315" spans="1:2">
      <c r="A1315" s="108" t="s">
        <v>33</v>
      </c>
      <c r="B1315" s="92">
        <v>140124</v>
      </c>
    </row>
    <row r="1316" spans="1:2">
      <c r="A1316" s="108" t="s">
        <v>22</v>
      </c>
      <c r="B1316" s="92">
        <v>140124</v>
      </c>
    </row>
    <row r="1317" spans="1:2">
      <c r="A1317" s="109" t="s">
        <v>2797</v>
      </c>
      <c r="B1317" s="92">
        <v>140124</v>
      </c>
    </row>
    <row r="1318" spans="1:2">
      <c r="A1318" s="90" t="s">
        <v>95</v>
      </c>
      <c r="B1318" s="91">
        <v>154880241</v>
      </c>
    </row>
    <row r="1319" spans="1:2">
      <c r="A1319" s="106" t="s">
        <v>2336</v>
      </c>
      <c r="B1319" s="91">
        <v>137586602</v>
      </c>
    </row>
    <row r="1320" spans="1:2">
      <c r="A1320" s="107" t="s">
        <v>27</v>
      </c>
      <c r="B1320" s="92">
        <v>137586602</v>
      </c>
    </row>
    <row r="1321" spans="1:2">
      <c r="A1321" s="108" t="s">
        <v>28</v>
      </c>
      <c r="B1321" s="92">
        <v>110000000</v>
      </c>
    </row>
    <row r="1322" spans="1:2">
      <c r="A1322" s="108" t="s">
        <v>2796</v>
      </c>
      <c r="B1322" s="92">
        <v>110000000</v>
      </c>
    </row>
    <row r="1323" spans="1:2">
      <c r="A1323" s="109" t="s">
        <v>2797</v>
      </c>
      <c r="B1323" s="92">
        <v>110000000</v>
      </c>
    </row>
    <row r="1324" spans="1:2">
      <c r="A1324" s="108" t="s">
        <v>33</v>
      </c>
      <c r="B1324" s="92">
        <v>27586602</v>
      </c>
    </row>
    <row r="1325" spans="1:2">
      <c r="A1325" s="108" t="s">
        <v>22</v>
      </c>
      <c r="B1325" s="92">
        <v>27586602</v>
      </c>
    </row>
    <row r="1326" spans="1:2">
      <c r="A1326" s="109" t="s">
        <v>2797</v>
      </c>
      <c r="B1326" s="92">
        <v>27586602</v>
      </c>
    </row>
    <row r="1327" spans="1:2">
      <c r="A1327" s="106" t="s">
        <v>2239</v>
      </c>
      <c r="B1327" s="91">
        <v>17293639</v>
      </c>
    </row>
    <row r="1328" spans="1:2">
      <c r="A1328" s="107" t="s">
        <v>27</v>
      </c>
      <c r="B1328" s="92">
        <v>17293639</v>
      </c>
    </row>
    <row r="1329" spans="1:2">
      <c r="A1329" s="108" t="s">
        <v>33</v>
      </c>
      <c r="B1329" s="92">
        <v>17293639</v>
      </c>
    </row>
    <row r="1330" spans="1:2">
      <c r="A1330" s="108" t="s">
        <v>22</v>
      </c>
      <c r="B1330" s="92">
        <v>17293639</v>
      </c>
    </row>
    <row r="1331" spans="1:2">
      <c r="A1331" s="109" t="s">
        <v>2797</v>
      </c>
      <c r="B1331" s="92">
        <v>17293639</v>
      </c>
    </row>
    <row r="1332" spans="1:2">
      <c r="A1332" s="90" t="s">
        <v>96</v>
      </c>
      <c r="B1332" s="91">
        <v>56157984</v>
      </c>
    </row>
    <row r="1333" spans="1:2">
      <c r="A1333" s="106" t="s">
        <v>2327</v>
      </c>
      <c r="B1333" s="91">
        <v>41292492</v>
      </c>
    </row>
    <row r="1334" spans="1:2">
      <c r="A1334" s="107" t="s">
        <v>27</v>
      </c>
      <c r="B1334" s="92">
        <v>21929094</v>
      </c>
    </row>
    <row r="1335" spans="1:2">
      <c r="A1335" s="108" t="s">
        <v>33</v>
      </c>
      <c r="B1335" s="92">
        <v>21929094</v>
      </c>
    </row>
    <row r="1336" spans="1:2">
      <c r="A1336" s="108" t="s">
        <v>22</v>
      </c>
      <c r="B1336" s="92">
        <v>21929094</v>
      </c>
    </row>
    <row r="1337" spans="1:2">
      <c r="A1337" s="109" t="s">
        <v>2797</v>
      </c>
      <c r="B1337" s="92">
        <v>21929094</v>
      </c>
    </row>
    <row r="1338" spans="1:2">
      <c r="A1338" s="107" t="s">
        <v>36</v>
      </c>
      <c r="B1338" s="92">
        <v>19363398</v>
      </c>
    </row>
    <row r="1339" spans="1:2">
      <c r="A1339" s="108" t="s">
        <v>33</v>
      </c>
      <c r="B1339" s="92">
        <v>19363398</v>
      </c>
    </row>
    <row r="1340" spans="1:2">
      <c r="A1340" s="108" t="s">
        <v>22</v>
      </c>
      <c r="B1340" s="92">
        <v>19363398</v>
      </c>
    </row>
    <row r="1341" spans="1:2">
      <c r="A1341" s="109" t="s">
        <v>2797</v>
      </c>
      <c r="B1341" s="92">
        <v>19363398</v>
      </c>
    </row>
    <row r="1342" spans="1:2">
      <c r="A1342" s="106" t="s">
        <v>2239</v>
      </c>
      <c r="B1342" s="91">
        <v>14865492</v>
      </c>
    </row>
    <row r="1343" spans="1:2">
      <c r="A1343" s="107" t="s">
        <v>27</v>
      </c>
      <c r="B1343" s="92">
        <v>8411026</v>
      </c>
    </row>
    <row r="1344" spans="1:2">
      <c r="A1344" s="108" t="s">
        <v>33</v>
      </c>
      <c r="B1344" s="92">
        <v>8411026</v>
      </c>
    </row>
    <row r="1345" spans="1:2">
      <c r="A1345" s="108" t="s">
        <v>22</v>
      </c>
      <c r="B1345" s="92">
        <v>8411026</v>
      </c>
    </row>
    <row r="1346" spans="1:2">
      <c r="A1346" s="109" t="s">
        <v>2797</v>
      </c>
      <c r="B1346" s="92">
        <v>8411026</v>
      </c>
    </row>
    <row r="1347" spans="1:2">
      <c r="A1347" s="107" t="s">
        <v>36</v>
      </c>
      <c r="B1347" s="92">
        <v>6454466</v>
      </c>
    </row>
    <row r="1348" spans="1:2">
      <c r="A1348" s="108" t="s">
        <v>33</v>
      </c>
      <c r="B1348" s="92">
        <v>6454466</v>
      </c>
    </row>
    <row r="1349" spans="1:2">
      <c r="A1349" s="108" t="s">
        <v>22</v>
      </c>
      <c r="B1349" s="92">
        <v>6454466</v>
      </c>
    </row>
    <row r="1350" spans="1:2">
      <c r="A1350" s="109" t="s">
        <v>2797</v>
      </c>
      <c r="B1350" s="92">
        <v>6454466</v>
      </c>
    </row>
    <row r="1351" spans="1:2">
      <c r="A1351" s="90" t="s">
        <v>97</v>
      </c>
      <c r="B1351" s="91">
        <v>39865632</v>
      </c>
    </row>
    <row r="1352" spans="1:2">
      <c r="A1352" s="106" t="s">
        <v>2327</v>
      </c>
      <c r="B1352" s="91">
        <v>29753066</v>
      </c>
    </row>
    <row r="1353" spans="1:2">
      <c r="A1353" s="107" t="s">
        <v>27</v>
      </c>
      <c r="B1353" s="92">
        <v>17854613</v>
      </c>
    </row>
    <row r="1354" spans="1:2">
      <c r="A1354" s="108" t="s">
        <v>33</v>
      </c>
      <c r="B1354" s="92">
        <v>17854613</v>
      </c>
    </row>
    <row r="1355" spans="1:2">
      <c r="A1355" s="108" t="s">
        <v>22</v>
      </c>
      <c r="B1355" s="92">
        <v>17854613</v>
      </c>
    </row>
    <row r="1356" spans="1:2">
      <c r="A1356" s="109" t="s">
        <v>2797</v>
      </c>
      <c r="B1356" s="92">
        <v>17854613</v>
      </c>
    </row>
    <row r="1357" spans="1:2">
      <c r="A1357" s="107" t="s">
        <v>36</v>
      </c>
      <c r="B1357" s="92">
        <v>11898453</v>
      </c>
    </row>
    <row r="1358" spans="1:2">
      <c r="A1358" s="108" t="s">
        <v>33</v>
      </c>
      <c r="B1358" s="92">
        <v>11898453</v>
      </c>
    </row>
    <row r="1359" spans="1:2">
      <c r="A1359" s="108" t="s">
        <v>22</v>
      </c>
      <c r="B1359" s="92">
        <v>11898453</v>
      </c>
    </row>
    <row r="1360" spans="1:2">
      <c r="A1360" s="109" t="s">
        <v>2797</v>
      </c>
      <c r="B1360" s="92">
        <v>11898453</v>
      </c>
    </row>
    <row r="1361" spans="1:2">
      <c r="A1361" s="106" t="s">
        <v>2239</v>
      </c>
      <c r="B1361" s="91">
        <v>10112566</v>
      </c>
    </row>
    <row r="1362" spans="1:2">
      <c r="A1362" s="107" t="s">
        <v>27</v>
      </c>
      <c r="B1362" s="92">
        <v>5531479</v>
      </c>
    </row>
    <row r="1363" spans="1:2">
      <c r="A1363" s="108" t="s">
        <v>33</v>
      </c>
      <c r="B1363" s="92">
        <v>5531479</v>
      </c>
    </row>
    <row r="1364" spans="1:2">
      <c r="A1364" s="108" t="s">
        <v>22</v>
      </c>
      <c r="B1364" s="92">
        <v>5531479</v>
      </c>
    </row>
    <row r="1365" spans="1:2">
      <c r="A1365" s="109" t="s">
        <v>2797</v>
      </c>
      <c r="B1365" s="92">
        <v>5531479</v>
      </c>
    </row>
    <row r="1366" spans="1:2">
      <c r="A1366" s="107" t="s">
        <v>36</v>
      </c>
      <c r="B1366" s="92">
        <v>4581087</v>
      </c>
    </row>
    <row r="1367" spans="1:2">
      <c r="A1367" s="108" t="s">
        <v>33</v>
      </c>
      <c r="B1367" s="92">
        <v>4581087</v>
      </c>
    </row>
    <row r="1368" spans="1:2">
      <c r="A1368" s="108" t="s">
        <v>22</v>
      </c>
      <c r="B1368" s="92">
        <v>4581087</v>
      </c>
    </row>
    <row r="1369" spans="1:2">
      <c r="A1369" s="109" t="s">
        <v>2797</v>
      </c>
      <c r="B1369" s="92">
        <v>4581087</v>
      </c>
    </row>
    <row r="1370" spans="1:2">
      <c r="A1370" s="90" t="s">
        <v>98</v>
      </c>
      <c r="B1370" s="91">
        <v>34140802</v>
      </c>
    </row>
    <row r="1371" spans="1:2">
      <c r="A1371" s="106" t="s">
        <v>2327</v>
      </c>
      <c r="B1371" s="91">
        <v>27003405</v>
      </c>
    </row>
    <row r="1372" spans="1:2">
      <c r="A1372" s="107" t="s">
        <v>27</v>
      </c>
      <c r="B1372" s="92">
        <v>13462677</v>
      </c>
    </row>
    <row r="1373" spans="1:2">
      <c r="A1373" s="108" t="s">
        <v>33</v>
      </c>
      <c r="B1373" s="92">
        <v>13462677</v>
      </c>
    </row>
    <row r="1374" spans="1:2">
      <c r="A1374" s="108" t="s">
        <v>22</v>
      </c>
      <c r="B1374" s="92">
        <v>13462677</v>
      </c>
    </row>
    <row r="1375" spans="1:2">
      <c r="A1375" s="109" t="s">
        <v>2797</v>
      </c>
      <c r="B1375" s="92">
        <v>13462677</v>
      </c>
    </row>
    <row r="1376" spans="1:2">
      <c r="A1376" s="107" t="s">
        <v>36</v>
      </c>
      <c r="B1376" s="92">
        <v>13540728</v>
      </c>
    </row>
    <row r="1377" spans="1:2">
      <c r="A1377" s="108" t="s">
        <v>33</v>
      </c>
      <c r="B1377" s="92">
        <v>13540728</v>
      </c>
    </row>
    <row r="1378" spans="1:2">
      <c r="A1378" s="108" t="s">
        <v>22</v>
      </c>
      <c r="B1378" s="92">
        <v>13540728</v>
      </c>
    </row>
    <row r="1379" spans="1:2">
      <c r="A1379" s="109" t="s">
        <v>2797</v>
      </c>
      <c r="B1379" s="92">
        <v>13540728</v>
      </c>
    </row>
    <row r="1380" spans="1:2">
      <c r="A1380" s="106" t="s">
        <v>2239</v>
      </c>
      <c r="B1380" s="91">
        <v>7137397</v>
      </c>
    </row>
    <row r="1381" spans="1:2">
      <c r="A1381" s="107" t="s">
        <v>27</v>
      </c>
      <c r="B1381" s="92">
        <v>3607724</v>
      </c>
    </row>
    <row r="1382" spans="1:2">
      <c r="A1382" s="108" t="s">
        <v>33</v>
      </c>
      <c r="B1382" s="92">
        <v>3607724</v>
      </c>
    </row>
    <row r="1383" spans="1:2">
      <c r="A1383" s="108" t="s">
        <v>22</v>
      </c>
      <c r="B1383" s="92">
        <v>3607724</v>
      </c>
    </row>
    <row r="1384" spans="1:2">
      <c r="A1384" s="109" t="s">
        <v>2797</v>
      </c>
      <c r="B1384" s="92">
        <v>3607724</v>
      </c>
    </row>
    <row r="1385" spans="1:2">
      <c r="A1385" s="107" t="s">
        <v>36</v>
      </c>
      <c r="B1385" s="92">
        <v>3529673</v>
      </c>
    </row>
    <row r="1386" spans="1:2">
      <c r="A1386" s="108" t="s">
        <v>33</v>
      </c>
      <c r="B1386" s="92">
        <v>3529673</v>
      </c>
    </row>
    <row r="1387" spans="1:2">
      <c r="A1387" s="108" t="s">
        <v>22</v>
      </c>
      <c r="B1387" s="92">
        <v>3529673</v>
      </c>
    </row>
    <row r="1388" spans="1:2">
      <c r="A1388" s="109" t="s">
        <v>2797</v>
      </c>
      <c r="B1388" s="92">
        <v>3529673</v>
      </c>
    </row>
    <row r="1389" spans="1:2">
      <c r="A1389" s="90" t="s">
        <v>99</v>
      </c>
      <c r="B1389" s="91">
        <v>22176853</v>
      </c>
    </row>
    <row r="1390" spans="1:2">
      <c r="A1390" s="106" t="s">
        <v>2327</v>
      </c>
      <c r="B1390" s="91">
        <v>15153552</v>
      </c>
    </row>
    <row r="1391" spans="1:2">
      <c r="A1391" s="107" t="s">
        <v>27</v>
      </c>
      <c r="B1391" s="92">
        <v>7323411</v>
      </c>
    </row>
    <row r="1392" spans="1:2">
      <c r="A1392" s="108" t="s">
        <v>33</v>
      </c>
      <c r="B1392" s="92">
        <v>7323411</v>
      </c>
    </row>
    <row r="1393" spans="1:2">
      <c r="A1393" s="108" t="s">
        <v>22</v>
      </c>
      <c r="B1393" s="92">
        <v>7323411</v>
      </c>
    </row>
    <row r="1394" spans="1:2">
      <c r="A1394" s="109" t="s">
        <v>2797</v>
      </c>
      <c r="B1394" s="92">
        <v>7323411</v>
      </c>
    </row>
    <row r="1395" spans="1:2">
      <c r="A1395" s="107" t="s">
        <v>36</v>
      </c>
      <c r="B1395" s="92">
        <v>7830141</v>
      </c>
    </row>
    <row r="1396" spans="1:2">
      <c r="A1396" s="108" t="s">
        <v>33</v>
      </c>
      <c r="B1396" s="92">
        <v>7830141</v>
      </c>
    </row>
    <row r="1397" spans="1:2">
      <c r="A1397" s="108" t="s">
        <v>22</v>
      </c>
      <c r="B1397" s="92">
        <v>7830141</v>
      </c>
    </row>
    <row r="1398" spans="1:2">
      <c r="A1398" s="109" t="s">
        <v>2797</v>
      </c>
      <c r="B1398" s="92">
        <v>7830141</v>
      </c>
    </row>
    <row r="1399" spans="1:2">
      <c r="A1399" s="106" t="s">
        <v>2239</v>
      </c>
      <c r="B1399" s="91">
        <v>7023301</v>
      </c>
    </row>
    <row r="1400" spans="1:2">
      <c r="A1400" s="107" t="s">
        <v>27</v>
      </c>
      <c r="B1400" s="92">
        <v>5390151</v>
      </c>
    </row>
    <row r="1401" spans="1:2">
      <c r="A1401" s="108" t="s">
        <v>33</v>
      </c>
      <c r="B1401" s="92">
        <v>5390151</v>
      </c>
    </row>
    <row r="1402" spans="1:2">
      <c r="A1402" s="108" t="s">
        <v>22</v>
      </c>
      <c r="B1402" s="92">
        <v>5390151</v>
      </c>
    </row>
    <row r="1403" spans="1:2">
      <c r="A1403" s="109" t="s">
        <v>2797</v>
      </c>
      <c r="B1403" s="92">
        <v>5390151</v>
      </c>
    </row>
    <row r="1404" spans="1:2">
      <c r="A1404" s="107" t="s">
        <v>36</v>
      </c>
      <c r="B1404" s="92">
        <v>1633150</v>
      </c>
    </row>
    <row r="1405" spans="1:2">
      <c r="A1405" s="108" t="s">
        <v>33</v>
      </c>
      <c r="B1405" s="92">
        <v>1633150</v>
      </c>
    </row>
    <row r="1406" spans="1:2">
      <c r="A1406" s="108" t="s">
        <v>22</v>
      </c>
      <c r="B1406" s="92">
        <v>1633150</v>
      </c>
    </row>
    <row r="1407" spans="1:2">
      <c r="A1407" s="109" t="s">
        <v>2797</v>
      </c>
      <c r="B1407" s="92">
        <v>1633150</v>
      </c>
    </row>
    <row r="1408" spans="1:2">
      <c r="A1408" s="90" t="s">
        <v>100</v>
      </c>
      <c r="B1408" s="91">
        <v>12476732</v>
      </c>
    </row>
    <row r="1409" spans="1:2">
      <c r="A1409" s="106" t="s">
        <v>2327</v>
      </c>
      <c r="B1409" s="91">
        <v>7938089</v>
      </c>
    </row>
    <row r="1410" spans="1:2">
      <c r="A1410" s="107" t="s">
        <v>27</v>
      </c>
      <c r="B1410" s="92">
        <v>4477669</v>
      </c>
    </row>
    <row r="1411" spans="1:2">
      <c r="A1411" s="108" t="s">
        <v>33</v>
      </c>
      <c r="B1411" s="92">
        <v>4477669</v>
      </c>
    </row>
    <row r="1412" spans="1:2">
      <c r="A1412" s="108" t="s">
        <v>22</v>
      </c>
      <c r="B1412" s="92">
        <v>4477669</v>
      </c>
    </row>
    <row r="1413" spans="1:2">
      <c r="A1413" s="109" t="s">
        <v>2797</v>
      </c>
      <c r="B1413" s="92">
        <v>4477669</v>
      </c>
    </row>
    <row r="1414" spans="1:2">
      <c r="A1414" s="107" t="s">
        <v>36</v>
      </c>
      <c r="B1414" s="92">
        <v>3460420</v>
      </c>
    </row>
    <row r="1415" spans="1:2">
      <c r="A1415" s="108" t="s">
        <v>33</v>
      </c>
      <c r="B1415" s="92">
        <v>3460420</v>
      </c>
    </row>
    <row r="1416" spans="1:2">
      <c r="A1416" s="108" t="s">
        <v>22</v>
      </c>
      <c r="B1416" s="92">
        <v>3460420</v>
      </c>
    </row>
    <row r="1417" spans="1:2">
      <c r="A1417" s="109" t="s">
        <v>2797</v>
      </c>
      <c r="B1417" s="92">
        <v>3460420</v>
      </c>
    </row>
    <row r="1418" spans="1:2">
      <c r="A1418" s="106" t="s">
        <v>2239</v>
      </c>
      <c r="B1418" s="91">
        <v>4538643</v>
      </c>
    </row>
    <row r="1419" spans="1:2">
      <c r="A1419" s="107" t="s">
        <v>27</v>
      </c>
      <c r="B1419" s="92">
        <v>2760697</v>
      </c>
    </row>
    <row r="1420" spans="1:2">
      <c r="A1420" s="108" t="s">
        <v>33</v>
      </c>
      <c r="B1420" s="92">
        <v>2760697</v>
      </c>
    </row>
    <row r="1421" spans="1:2">
      <c r="A1421" s="108" t="s">
        <v>22</v>
      </c>
      <c r="B1421" s="92">
        <v>2760697</v>
      </c>
    </row>
    <row r="1422" spans="1:2">
      <c r="A1422" s="109" t="s">
        <v>2797</v>
      </c>
      <c r="B1422" s="92">
        <v>2760697</v>
      </c>
    </row>
    <row r="1423" spans="1:2">
      <c r="A1423" s="107" t="s">
        <v>36</v>
      </c>
      <c r="B1423" s="92">
        <v>1777946</v>
      </c>
    </row>
    <row r="1424" spans="1:2">
      <c r="A1424" s="108" t="s">
        <v>33</v>
      </c>
      <c r="B1424" s="92">
        <v>1777946</v>
      </c>
    </row>
    <row r="1425" spans="1:2">
      <c r="A1425" s="108" t="s">
        <v>22</v>
      </c>
      <c r="B1425" s="92">
        <v>1777946</v>
      </c>
    </row>
    <row r="1426" spans="1:2">
      <c r="A1426" s="109" t="s">
        <v>2797</v>
      </c>
      <c r="B1426" s="92">
        <v>1777946</v>
      </c>
    </row>
    <row r="1427" spans="1:2">
      <c r="A1427" s="90" t="s">
        <v>101</v>
      </c>
      <c r="B1427" s="91">
        <v>476779043</v>
      </c>
    </row>
    <row r="1428" spans="1:2">
      <c r="A1428" s="106" t="s">
        <v>2310</v>
      </c>
      <c r="B1428" s="91">
        <v>128903755</v>
      </c>
    </row>
    <row r="1429" spans="1:2">
      <c r="A1429" s="107" t="s">
        <v>27</v>
      </c>
      <c r="B1429" s="92">
        <v>128903755</v>
      </c>
    </row>
    <row r="1430" spans="1:2">
      <c r="A1430" s="108" t="s">
        <v>33</v>
      </c>
      <c r="B1430" s="92">
        <v>128903755</v>
      </c>
    </row>
    <row r="1431" spans="1:2">
      <c r="A1431" s="108" t="s">
        <v>22</v>
      </c>
      <c r="B1431" s="92">
        <v>128903755</v>
      </c>
    </row>
    <row r="1432" spans="1:2">
      <c r="A1432" s="109" t="s">
        <v>2797</v>
      </c>
      <c r="B1432" s="92">
        <v>128903755</v>
      </c>
    </row>
    <row r="1433" spans="1:2">
      <c r="A1433" s="106" t="s">
        <v>2311</v>
      </c>
      <c r="B1433" s="91">
        <v>228553332</v>
      </c>
    </row>
    <row r="1434" spans="1:2">
      <c r="A1434" s="107" t="s">
        <v>27</v>
      </c>
      <c r="B1434" s="92">
        <v>228553332</v>
      </c>
    </row>
    <row r="1435" spans="1:2">
      <c r="A1435" s="108" t="s">
        <v>28</v>
      </c>
      <c r="B1435" s="92">
        <v>180000000</v>
      </c>
    </row>
    <row r="1436" spans="1:2">
      <c r="A1436" s="108" t="s">
        <v>2796</v>
      </c>
      <c r="B1436" s="92">
        <v>180000000</v>
      </c>
    </row>
    <row r="1437" spans="1:2">
      <c r="A1437" s="109" t="s">
        <v>2797</v>
      </c>
      <c r="B1437" s="92">
        <v>180000000</v>
      </c>
    </row>
    <row r="1438" spans="1:2">
      <c r="A1438" s="108" t="s">
        <v>33</v>
      </c>
      <c r="B1438" s="92">
        <v>48553332</v>
      </c>
    </row>
    <row r="1439" spans="1:2">
      <c r="A1439" s="108" t="s">
        <v>22</v>
      </c>
      <c r="B1439" s="92">
        <v>48553332</v>
      </c>
    </row>
    <row r="1440" spans="1:2">
      <c r="A1440" s="109" t="s">
        <v>2797</v>
      </c>
      <c r="B1440" s="92">
        <v>48553332</v>
      </c>
    </row>
    <row r="1441" spans="1:2">
      <c r="A1441" s="106" t="s">
        <v>2239</v>
      </c>
      <c r="B1441" s="91">
        <v>64150808</v>
      </c>
    </row>
    <row r="1442" spans="1:2">
      <c r="A1442" s="107" t="s">
        <v>27</v>
      </c>
      <c r="B1442" s="92">
        <v>64150808</v>
      </c>
    </row>
    <row r="1443" spans="1:2">
      <c r="A1443" s="108" t="s">
        <v>28</v>
      </c>
      <c r="B1443" s="92">
        <v>30098800</v>
      </c>
    </row>
    <row r="1444" spans="1:2">
      <c r="A1444" s="108" t="s">
        <v>2796</v>
      </c>
      <c r="B1444" s="92">
        <v>30098800</v>
      </c>
    </row>
    <row r="1445" spans="1:2">
      <c r="A1445" s="109" t="s">
        <v>2797</v>
      </c>
      <c r="B1445" s="92">
        <v>30098800</v>
      </c>
    </row>
    <row r="1446" spans="1:2">
      <c r="A1446" s="108" t="s">
        <v>33</v>
      </c>
      <c r="B1446" s="92">
        <v>34052008</v>
      </c>
    </row>
    <row r="1447" spans="1:2">
      <c r="A1447" s="108" t="s">
        <v>22</v>
      </c>
      <c r="B1447" s="92">
        <v>34052008</v>
      </c>
    </row>
    <row r="1448" spans="1:2">
      <c r="A1448" s="109" t="s">
        <v>2797</v>
      </c>
      <c r="B1448" s="92">
        <v>34052008</v>
      </c>
    </row>
    <row r="1449" spans="1:2">
      <c r="A1449" s="106" t="s">
        <v>2312</v>
      </c>
      <c r="B1449" s="91">
        <v>20101148</v>
      </c>
    </row>
    <row r="1450" spans="1:2">
      <c r="A1450" s="107" t="s">
        <v>27</v>
      </c>
      <c r="B1450" s="92">
        <v>20101148</v>
      </c>
    </row>
    <row r="1451" spans="1:2">
      <c r="A1451" s="108" t="s">
        <v>33</v>
      </c>
      <c r="B1451" s="92">
        <v>20101148</v>
      </c>
    </row>
    <row r="1452" spans="1:2">
      <c r="A1452" s="108" t="s">
        <v>22</v>
      </c>
      <c r="B1452" s="92">
        <v>20101148</v>
      </c>
    </row>
    <row r="1453" spans="1:2">
      <c r="A1453" s="109" t="s">
        <v>2797</v>
      </c>
      <c r="B1453" s="92">
        <v>20101148</v>
      </c>
    </row>
    <row r="1454" spans="1:2">
      <c r="A1454" s="106" t="s">
        <v>2313</v>
      </c>
      <c r="B1454" s="91">
        <v>35070000</v>
      </c>
    </row>
    <row r="1455" spans="1:2">
      <c r="A1455" s="107" t="s">
        <v>27</v>
      </c>
      <c r="B1455" s="92">
        <v>35070000</v>
      </c>
    </row>
    <row r="1456" spans="1:2">
      <c r="A1456" s="108" t="s">
        <v>33</v>
      </c>
      <c r="B1456" s="92">
        <v>35070000</v>
      </c>
    </row>
    <row r="1457" spans="1:2">
      <c r="A1457" s="108" t="s">
        <v>22</v>
      </c>
      <c r="B1457" s="92">
        <v>35070000</v>
      </c>
    </row>
    <row r="1458" spans="1:2">
      <c r="A1458" s="109" t="s">
        <v>2797</v>
      </c>
      <c r="B1458" s="92">
        <v>35070000</v>
      </c>
    </row>
    <row r="1459" spans="1:2">
      <c r="A1459" s="90" t="s">
        <v>102</v>
      </c>
      <c r="B1459" s="91">
        <v>927030194</v>
      </c>
    </row>
    <row r="1460" spans="1:2">
      <c r="A1460" s="106" t="s">
        <v>2260</v>
      </c>
      <c r="B1460" s="91">
        <v>927030194</v>
      </c>
    </row>
    <row r="1461" spans="1:2">
      <c r="A1461" s="107" t="s">
        <v>27</v>
      </c>
      <c r="B1461" s="92">
        <v>299250000</v>
      </c>
    </row>
    <row r="1462" spans="1:2">
      <c r="A1462" s="108" t="s">
        <v>28</v>
      </c>
      <c r="B1462" s="92">
        <v>299250000</v>
      </c>
    </row>
    <row r="1463" spans="1:2">
      <c r="A1463" s="108" t="s">
        <v>2796</v>
      </c>
      <c r="B1463" s="92">
        <v>299250000</v>
      </c>
    </row>
    <row r="1464" spans="1:2">
      <c r="A1464" s="109" t="s">
        <v>2797</v>
      </c>
      <c r="B1464" s="92">
        <v>299250000</v>
      </c>
    </row>
    <row r="1465" spans="1:2">
      <c r="A1465" s="107" t="s">
        <v>36</v>
      </c>
      <c r="B1465" s="92">
        <v>627780194</v>
      </c>
    </row>
    <row r="1466" spans="1:2">
      <c r="A1466" s="108" t="s">
        <v>33</v>
      </c>
      <c r="B1466" s="92">
        <v>627780194</v>
      </c>
    </row>
    <row r="1467" spans="1:2">
      <c r="A1467" s="108" t="s">
        <v>22</v>
      </c>
      <c r="B1467" s="92">
        <v>627780194</v>
      </c>
    </row>
    <row r="1468" spans="1:2">
      <c r="A1468" s="109" t="s">
        <v>2797</v>
      </c>
      <c r="B1468" s="92">
        <v>627780194</v>
      </c>
    </row>
    <row r="1469" spans="1:2">
      <c r="A1469" s="90" t="s">
        <v>103</v>
      </c>
      <c r="B1469" s="91">
        <v>2972355298</v>
      </c>
    </row>
    <row r="1470" spans="1:2">
      <c r="A1470" s="106" t="s">
        <v>2417</v>
      </c>
      <c r="B1470" s="91">
        <v>2272355298</v>
      </c>
    </row>
    <row r="1471" spans="1:2">
      <c r="A1471" s="107" t="s">
        <v>27</v>
      </c>
      <c r="B1471" s="92">
        <v>2272355298</v>
      </c>
    </row>
    <row r="1472" spans="1:2">
      <c r="A1472" s="108" t="s">
        <v>33</v>
      </c>
      <c r="B1472" s="92">
        <v>2272355298</v>
      </c>
    </row>
    <row r="1473" spans="1:2">
      <c r="A1473" s="108" t="s">
        <v>22</v>
      </c>
      <c r="B1473" s="92">
        <v>2272355298</v>
      </c>
    </row>
    <row r="1474" spans="1:2">
      <c r="A1474" s="109" t="s">
        <v>2797</v>
      </c>
      <c r="B1474" s="92">
        <v>2272355298</v>
      </c>
    </row>
    <row r="1475" spans="1:2">
      <c r="A1475" s="106" t="s">
        <v>2419</v>
      </c>
      <c r="B1475" s="91">
        <v>700000000</v>
      </c>
    </row>
    <row r="1476" spans="1:2">
      <c r="A1476" s="107" t="s">
        <v>27</v>
      </c>
      <c r="B1476" s="92">
        <v>700000000</v>
      </c>
    </row>
    <row r="1477" spans="1:2">
      <c r="A1477" s="108" t="s">
        <v>28</v>
      </c>
      <c r="B1477" s="92">
        <v>700000000</v>
      </c>
    </row>
    <row r="1478" spans="1:2">
      <c r="A1478" s="108" t="s">
        <v>2796</v>
      </c>
      <c r="B1478" s="92">
        <v>700000000</v>
      </c>
    </row>
    <row r="1479" spans="1:2">
      <c r="A1479" s="109" t="s">
        <v>2797</v>
      </c>
      <c r="B1479" s="92">
        <v>700000000</v>
      </c>
    </row>
    <row r="1480" spans="1:2">
      <c r="A1480" s="90" t="s">
        <v>104</v>
      </c>
      <c r="B1480" s="91">
        <v>2350045141</v>
      </c>
    </row>
    <row r="1481" spans="1:2">
      <c r="A1481" s="106" t="s">
        <v>2233</v>
      </c>
      <c r="B1481" s="91">
        <v>208500000</v>
      </c>
    </row>
    <row r="1482" spans="1:2">
      <c r="A1482" s="107" t="s">
        <v>27</v>
      </c>
      <c r="B1482" s="92">
        <v>208500000</v>
      </c>
    </row>
    <row r="1483" spans="1:2">
      <c r="A1483" s="108" t="s">
        <v>28</v>
      </c>
      <c r="B1483" s="92">
        <v>208500000</v>
      </c>
    </row>
    <row r="1484" spans="1:2">
      <c r="A1484" s="108" t="s">
        <v>2796</v>
      </c>
      <c r="B1484" s="92">
        <v>208500000</v>
      </c>
    </row>
    <row r="1485" spans="1:2">
      <c r="A1485" s="109" t="s">
        <v>2797</v>
      </c>
      <c r="B1485" s="92">
        <v>208500000</v>
      </c>
    </row>
    <row r="1486" spans="1:2">
      <c r="A1486" s="106" t="s">
        <v>2254</v>
      </c>
      <c r="B1486" s="91">
        <v>2141545141</v>
      </c>
    </row>
    <row r="1487" spans="1:2">
      <c r="A1487" s="107" t="s">
        <v>27</v>
      </c>
      <c r="B1487" s="92">
        <v>2001435614</v>
      </c>
    </row>
    <row r="1488" spans="1:2">
      <c r="A1488" s="108" t="s">
        <v>28</v>
      </c>
      <c r="B1488" s="92">
        <v>1225387956</v>
      </c>
    </row>
    <row r="1489" spans="1:2">
      <c r="A1489" s="108" t="s">
        <v>2796</v>
      </c>
      <c r="B1489" s="92">
        <v>1225387956</v>
      </c>
    </row>
    <row r="1490" spans="1:2">
      <c r="A1490" s="109" t="s">
        <v>2797</v>
      </c>
      <c r="B1490" s="92">
        <v>1225387956</v>
      </c>
    </row>
    <row r="1491" spans="1:2">
      <c r="A1491" s="108" t="s">
        <v>33</v>
      </c>
      <c r="B1491" s="92">
        <v>776047658</v>
      </c>
    </row>
    <row r="1492" spans="1:2">
      <c r="A1492" s="108" t="s">
        <v>22</v>
      </c>
      <c r="B1492" s="92">
        <v>776047658</v>
      </c>
    </row>
    <row r="1493" spans="1:2">
      <c r="A1493" s="109" t="s">
        <v>2797</v>
      </c>
      <c r="B1493" s="92">
        <v>776047658</v>
      </c>
    </row>
    <row r="1494" spans="1:2">
      <c r="A1494" s="107" t="s">
        <v>36</v>
      </c>
      <c r="B1494" s="92">
        <v>140109527</v>
      </c>
    </row>
    <row r="1495" spans="1:2">
      <c r="A1495" s="108" t="s">
        <v>33</v>
      </c>
      <c r="B1495" s="92">
        <v>140109527</v>
      </c>
    </row>
    <row r="1496" spans="1:2">
      <c r="A1496" s="108" t="s">
        <v>22</v>
      </c>
      <c r="B1496" s="92">
        <v>140109527</v>
      </c>
    </row>
    <row r="1497" spans="1:2">
      <c r="A1497" s="109" t="s">
        <v>2797</v>
      </c>
      <c r="B1497" s="92">
        <v>140109527</v>
      </c>
    </row>
    <row r="1498" spans="1:2">
      <c r="A1498" s="90" t="s">
        <v>105</v>
      </c>
      <c r="B1498" s="91">
        <v>532383129</v>
      </c>
    </row>
    <row r="1499" spans="1:2">
      <c r="A1499" s="106" t="s">
        <v>2202</v>
      </c>
      <c r="B1499" s="91">
        <v>288891993</v>
      </c>
    </row>
    <row r="1500" spans="1:2">
      <c r="A1500" s="107" t="s">
        <v>27</v>
      </c>
      <c r="B1500" s="92">
        <v>288891993</v>
      </c>
    </row>
    <row r="1501" spans="1:2">
      <c r="A1501" s="108" t="s">
        <v>33</v>
      </c>
      <c r="B1501" s="92">
        <v>288891993</v>
      </c>
    </row>
    <row r="1502" spans="1:2">
      <c r="A1502" s="108" t="s">
        <v>22</v>
      </c>
      <c r="B1502" s="92">
        <v>288891993</v>
      </c>
    </row>
    <row r="1503" spans="1:2">
      <c r="A1503" s="109" t="s">
        <v>2797</v>
      </c>
      <c r="B1503" s="92">
        <v>288891993</v>
      </c>
    </row>
    <row r="1504" spans="1:2">
      <c r="A1504" s="106" t="s">
        <v>106</v>
      </c>
      <c r="B1504" s="91">
        <v>243491136</v>
      </c>
    </row>
    <row r="1505" spans="1:2">
      <c r="A1505" s="107" t="s">
        <v>27</v>
      </c>
      <c r="B1505" s="92">
        <v>243491136</v>
      </c>
    </row>
    <row r="1506" spans="1:2">
      <c r="A1506" s="108" t="s">
        <v>33</v>
      </c>
      <c r="B1506" s="92">
        <v>243491136</v>
      </c>
    </row>
    <row r="1507" spans="1:2">
      <c r="A1507" s="108" t="s">
        <v>22</v>
      </c>
      <c r="B1507" s="92">
        <v>243491136</v>
      </c>
    </row>
    <row r="1508" spans="1:2">
      <c r="A1508" s="109" t="s">
        <v>2797</v>
      </c>
      <c r="B1508" s="92">
        <v>243491136</v>
      </c>
    </row>
    <row r="1509" spans="1:2">
      <c r="A1509" s="90" t="s">
        <v>107</v>
      </c>
      <c r="B1509" s="91">
        <v>228480855</v>
      </c>
    </row>
    <row r="1510" spans="1:2">
      <c r="A1510" s="106" t="s">
        <v>108</v>
      </c>
      <c r="B1510" s="91">
        <v>217731109</v>
      </c>
    </row>
    <row r="1511" spans="1:2">
      <c r="A1511" s="107" t="s">
        <v>27</v>
      </c>
      <c r="B1511" s="92">
        <v>217731109</v>
      </c>
    </row>
    <row r="1512" spans="1:2">
      <c r="A1512" s="108" t="s">
        <v>28</v>
      </c>
      <c r="B1512" s="92">
        <v>3408412</v>
      </c>
    </row>
    <row r="1513" spans="1:2">
      <c r="A1513" s="108" t="s">
        <v>2796</v>
      </c>
      <c r="B1513" s="92">
        <v>3408412</v>
      </c>
    </row>
    <row r="1514" spans="1:2">
      <c r="A1514" s="109" t="s">
        <v>2797</v>
      </c>
      <c r="B1514" s="92">
        <v>3408412</v>
      </c>
    </row>
    <row r="1515" spans="1:2">
      <c r="A1515" s="108" t="s">
        <v>33</v>
      </c>
      <c r="B1515" s="92">
        <v>214322697</v>
      </c>
    </row>
    <row r="1516" spans="1:2">
      <c r="A1516" s="108" t="s">
        <v>22</v>
      </c>
      <c r="B1516" s="92">
        <v>214322697</v>
      </c>
    </row>
    <row r="1517" spans="1:2">
      <c r="A1517" s="109" t="s">
        <v>2797</v>
      </c>
      <c r="B1517" s="92">
        <v>214322697</v>
      </c>
    </row>
    <row r="1518" spans="1:2">
      <c r="A1518" s="106" t="s">
        <v>2206</v>
      </c>
      <c r="B1518" s="91">
        <v>10749746</v>
      </c>
    </row>
    <row r="1519" spans="1:2">
      <c r="A1519" s="107" t="s">
        <v>27</v>
      </c>
      <c r="B1519" s="92">
        <v>10749746</v>
      </c>
    </row>
    <row r="1520" spans="1:2">
      <c r="A1520" s="108" t="s">
        <v>33</v>
      </c>
      <c r="B1520" s="92">
        <v>10749746</v>
      </c>
    </row>
    <row r="1521" spans="1:2">
      <c r="A1521" s="108" t="s">
        <v>22</v>
      </c>
      <c r="B1521" s="92">
        <v>10749746</v>
      </c>
    </row>
    <row r="1522" spans="1:2">
      <c r="A1522" s="109" t="s">
        <v>2797</v>
      </c>
      <c r="B1522" s="92">
        <v>10749746</v>
      </c>
    </row>
    <row r="1523" spans="1:2">
      <c r="A1523" s="90" t="s">
        <v>109</v>
      </c>
      <c r="B1523" s="91">
        <v>3682050418</v>
      </c>
    </row>
    <row r="1524" spans="1:2">
      <c r="A1524" s="106" t="s">
        <v>2300</v>
      </c>
      <c r="B1524" s="91">
        <v>50304711</v>
      </c>
    </row>
    <row r="1525" spans="1:2">
      <c r="A1525" s="107" t="s">
        <v>27</v>
      </c>
      <c r="B1525" s="92">
        <v>36635068</v>
      </c>
    </row>
    <row r="1526" spans="1:2">
      <c r="A1526" s="108" t="s">
        <v>28</v>
      </c>
      <c r="B1526" s="92">
        <v>27122658</v>
      </c>
    </row>
    <row r="1527" spans="1:2">
      <c r="A1527" s="108" t="s">
        <v>2796</v>
      </c>
      <c r="B1527" s="92">
        <v>27122658</v>
      </c>
    </row>
    <row r="1528" spans="1:2">
      <c r="A1528" s="109" t="s">
        <v>2797</v>
      </c>
      <c r="B1528" s="92">
        <v>27122658</v>
      </c>
    </row>
    <row r="1529" spans="1:2">
      <c r="A1529" s="108" t="s">
        <v>33</v>
      </c>
      <c r="B1529" s="92">
        <v>9512410</v>
      </c>
    </row>
    <row r="1530" spans="1:2">
      <c r="A1530" s="108" t="s">
        <v>22</v>
      </c>
      <c r="B1530" s="92">
        <v>9512410</v>
      </c>
    </row>
    <row r="1531" spans="1:2">
      <c r="A1531" s="109" t="s">
        <v>2797</v>
      </c>
      <c r="B1531" s="92">
        <v>9512410</v>
      </c>
    </row>
    <row r="1532" spans="1:2">
      <c r="A1532" s="107" t="s">
        <v>36</v>
      </c>
      <c r="B1532" s="92">
        <v>13669643</v>
      </c>
    </row>
    <row r="1533" spans="1:2">
      <c r="A1533" s="108" t="s">
        <v>33</v>
      </c>
      <c r="B1533" s="92">
        <v>13669643</v>
      </c>
    </row>
    <row r="1534" spans="1:2">
      <c r="A1534" s="108" t="s">
        <v>22</v>
      </c>
      <c r="B1534" s="92">
        <v>13669643</v>
      </c>
    </row>
    <row r="1535" spans="1:2">
      <c r="A1535" s="109" t="s">
        <v>2797</v>
      </c>
      <c r="B1535" s="92">
        <v>13669643</v>
      </c>
    </row>
    <row r="1536" spans="1:2">
      <c r="A1536" s="106" t="s">
        <v>2297</v>
      </c>
      <c r="B1536" s="91">
        <v>2007919</v>
      </c>
    </row>
    <row r="1537" spans="1:2">
      <c r="A1537" s="107" t="s">
        <v>27</v>
      </c>
      <c r="B1537" s="92">
        <v>56300</v>
      </c>
    </row>
    <row r="1538" spans="1:2">
      <c r="A1538" s="108" t="s">
        <v>28</v>
      </c>
      <c r="B1538" s="92">
        <v>40100</v>
      </c>
    </row>
    <row r="1539" spans="1:2">
      <c r="A1539" s="108" t="s">
        <v>2796</v>
      </c>
      <c r="B1539" s="92">
        <v>40100</v>
      </c>
    </row>
    <row r="1540" spans="1:2">
      <c r="A1540" s="109" t="s">
        <v>2797</v>
      </c>
      <c r="B1540" s="92">
        <v>40100</v>
      </c>
    </row>
    <row r="1541" spans="1:2">
      <c r="A1541" s="108" t="s">
        <v>33</v>
      </c>
      <c r="B1541" s="92">
        <v>16200</v>
      </c>
    </row>
    <row r="1542" spans="1:2">
      <c r="A1542" s="108" t="s">
        <v>22</v>
      </c>
      <c r="B1542" s="92">
        <v>16200</v>
      </c>
    </row>
    <row r="1543" spans="1:2">
      <c r="A1543" s="109" t="s">
        <v>2797</v>
      </c>
      <c r="B1543" s="92">
        <v>16200</v>
      </c>
    </row>
    <row r="1544" spans="1:2">
      <c r="A1544" s="107" t="s">
        <v>36</v>
      </c>
      <c r="B1544" s="92">
        <v>1951619</v>
      </c>
    </row>
    <row r="1545" spans="1:2">
      <c r="A1545" s="108" t="s">
        <v>33</v>
      </c>
      <c r="B1545" s="92">
        <v>1951619</v>
      </c>
    </row>
    <row r="1546" spans="1:2">
      <c r="A1546" s="108" t="s">
        <v>22</v>
      </c>
      <c r="B1546" s="92">
        <v>1951619</v>
      </c>
    </row>
    <row r="1547" spans="1:2">
      <c r="A1547" s="109" t="s">
        <v>2797</v>
      </c>
      <c r="B1547" s="92">
        <v>1951619</v>
      </c>
    </row>
    <row r="1548" spans="1:2">
      <c r="A1548" s="106" t="s">
        <v>2306</v>
      </c>
      <c r="B1548" s="91">
        <v>2691217</v>
      </c>
    </row>
    <row r="1549" spans="1:2">
      <c r="A1549" s="107" t="s">
        <v>27</v>
      </c>
      <c r="B1549" s="92">
        <v>2120458</v>
      </c>
    </row>
    <row r="1550" spans="1:2">
      <c r="A1550" s="108" t="s">
        <v>28</v>
      </c>
      <c r="B1550" s="92">
        <v>2019144</v>
      </c>
    </row>
    <row r="1551" spans="1:2">
      <c r="A1551" s="108" t="s">
        <v>2796</v>
      </c>
      <c r="B1551" s="92">
        <v>2019144</v>
      </c>
    </row>
    <row r="1552" spans="1:2">
      <c r="A1552" s="109" t="s">
        <v>2797</v>
      </c>
      <c r="B1552" s="92">
        <v>2019144</v>
      </c>
    </row>
    <row r="1553" spans="1:2">
      <c r="A1553" s="108" t="s">
        <v>33</v>
      </c>
      <c r="B1553" s="92">
        <v>101314</v>
      </c>
    </row>
    <row r="1554" spans="1:2">
      <c r="A1554" s="108" t="s">
        <v>22</v>
      </c>
      <c r="B1554" s="92">
        <v>101314</v>
      </c>
    </row>
    <row r="1555" spans="1:2">
      <c r="A1555" s="109" t="s">
        <v>2797</v>
      </c>
      <c r="B1555" s="92">
        <v>101314</v>
      </c>
    </row>
    <row r="1556" spans="1:2">
      <c r="A1556" s="107" t="s">
        <v>36</v>
      </c>
      <c r="B1556" s="92">
        <v>570759</v>
      </c>
    </row>
    <row r="1557" spans="1:2">
      <c r="A1557" s="108" t="s">
        <v>33</v>
      </c>
      <c r="B1557" s="92">
        <v>570759</v>
      </c>
    </row>
    <row r="1558" spans="1:2">
      <c r="A1558" s="108" t="s">
        <v>22</v>
      </c>
      <c r="B1558" s="92">
        <v>570759</v>
      </c>
    </row>
    <row r="1559" spans="1:2">
      <c r="A1559" s="109" t="s">
        <v>2797</v>
      </c>
      <c r="B1559" s="92">
        <v>570759</v>
      </c>
    </row>
    <row r="1560" spans="1:2">
      <c r="A1560" s="106" t="s">
        <v>2347</v>
      </c>
      <c r="B1560" s="91">
        <v>37584698</v>
      </c>
    </row>
    <row r="1561" spans="1:2">
      <c r="A1561" s="107" t="s">
        <v>27</v>
      </c>
      <c r="B1561" s="92">
        <v>10807352</v>
      </c>
    </row>
    <row r="1562" spans="1:2">
      <c r="A1562" s="108" t="s">
        <v>28</v>
      </c>
      <c r="B1562" s="92">
        <v>4251104</v>
      </c>
    </row>
    <row r="1563" spans="1:2">
      <c r="A1563" s="108" t="s">
        <v>2796</v>
      </c>
      <c r="B1563" s="92">
        <v>4251104</v>
      </c>
    </row>
    <row r="1564" spans="1:2">
      <c r="A1564" s="109" t="s">
        <v>2797</v>
      </c>
      <c r="B1564" s="92">
        <v>4251104</v>
      </c>
    </row>
    <row r="1565" spans="1:2">
      <c r="A1565" s="108" t="s">
        <v>33</v>
      </c>
      <c r="B1565" s="92">
        <v>6556248</v>
      </c>
    </row>
    <row r="1566" spans="1:2">
      <c r="A1566" s="108" t="s">
        <v>22</v>
      </c>
      <c r="B1566" s="92">
        <v>6556248</v>
      </c>
    </row>
    <row r="1567" spans="1:2">
      <c r="A1567" s="109" t="s">
        <v>2797</v>
      </c>
      <c r="B1567" s="92">
        <v>6556248</v>
      </c>
    </row>
    <row r="1568" spans="1:2">
      <c r="A1568" s="107" t="s">
        <v>36</v>
      </c>
      <c r="B1568" s="92">
        <v>26777346</v>
      </c>
    </row>
    <row r="1569" spans="1:2">
      <c r="A1569" s="108" t="s">
        <v>33</v>
      </c>
      <c r="B1569" s="92">
        <v>26777346</v>
      </c>
    </row>
    <row r="1570" spans="1:2">
      <c r="A1570" s="108" t="s">
        <v>22</v>
      </c>
      <c r="B1570" s="92">
        <v>26777346</v>
      </c>
    </row>
    <row r="1571" spans="1:2">
      <c r="A1571" s="109" t="s">
        <v>2797</v>
      </c>
      <c r="B1571" s="92">
        <v>26777346</v>
      </c>
    </row>
    <row r="1572" spans="1:2">
      <c r="A1572" s="106" t="s">
        <v>2239</v>
      </c>
      <c r="B1572" s="91">
        <v>358908184</v>
      </c>
    </row>
    <row r="1573" spans="1:2">
      <c r="A1573" s="107" t="s">
        <v>27</v>
      </c>
      <c r="B1573" s="92">
        <v>207718392</v>
      </c>
    </row>
    <row r="1574" spans="1:2">
      <c r="A1574" s="108" t="s">
        <v>28</v>
      </c>
      <c r="B1574" s="92">
        <v>41053900</v>
      </c>
    </row>
    <row r="1575" spans="1:2">
      <c r="A1575" s="108" t="s">
        <v>2796</v>
      </c>
      <c r="B1575" s="92">
        <v>41053900</v>
      </c>
    </row>
    <row r="1576" spans="1:2">
      <c r="A1576" s="109" t="s">
        <v>2797</v>
      </c>
      <c r="B1576" s="92">
        <v>41053900</v>
      </c>
    </row>
    <row r="1577" spans="1:2">
      <c r="A1577" s="108" t="s">
        <v>33</v>
      </c>
      <c r="B1577" s="92">
        <v>166664492</v>
      </c>
    </row>
    <row r="1578" spans="1:2">
      <c r="A1578" s="108" t="s">
        <v>22</v>
      </c>
      <c r="B1578" s="92">
        <v>166664492</v>
      </c>
    </row>
    <row r="1579" spans="1:2">
      <c r="A1579" s="109" t="s">
        <v>2797</v>
      </c>
      <c r="B1579" s="92">
        <v>166664492</v>
      </c>
    </row>
    <row r="1580" spans="1:2">
      <c r="A1580" s="107" t="s">
        <v>36</v>
      </c>
      <c r="B1580" s="92">
        <v>151189792</v>
      </c>
    </row>
    <row r="1581" spans="1:2">
      <c r="A1581" s="108" t="s">
        <v>33</v>
      </c>
      <c r="B1581" s="92">
        <v>151189792</v>
      </c>
    </row>
    <row r="1582" spans="1:2">
      <c r="A1582" s="108" t="s">
        <v>22</v>
      </c>
      <c r="B1582" s="92">
        <v>151189792</v>
      </c>
    </row>
    <row r="1583" spans="1:2">
      <c r="A1583" s="109" t="s">
        <v>2797</v>
      </c>
      <c r="B1583" s="92">
        <v>151189792</v>
      </c>
    </row>
    <row r="1584" spans="1:2">
      <c r="A1584" s="106" t="s">
        <v>2301</v>
      </c>
      <c r="B1584" s="91">
        <v>12561040</v>
      </c>
    </row>
    <row r="1585" spans="1:2">
      <c r="A1585" s="107" t="s">
        <v>27</v>
      </c>
      <c r="B1585" s="92">
        <v>4534029</v>
      </c>
    </row>
    <row r="1586" spans="1:2">
      <c r="A1586" s="108" t="s">
        <v>28</v>
      </c>
      <c r="B1586" s="92">
        <v>159471</v>
      </c>
    </row>
    <row r="1587" spans="1:2">
      <c r="A1587" s="108" t="s">
        <v>2796</v>
      </c>
      <c r="B1587" s="92">
        <v>159471</v>
      </c>
    </row>
    <row r="1588" spans="1:2">
      <c r="A1588" s="109" t="s">
        <v>2797</v>
      </c>
      <c r="B1588" s="92">
        <v>159471</v>
      </c>
    </row>
    <row r="1589" spans="1:2">
      <c r="A1589" s="108" t="s">
        <v>33</v>
      </c>
      <c r="B1589" s="92">
        <v>4374558</v>
      </c>
    </row>
    <row r="1590" spans="1:2">
      <c r="A1590" s="108" t="s">
        <v>22</v>
      </c>
      <c r="B1590" s="92">
        <v>4374558</v>
      </c>
    </row>
    <row r="1591" spans="1:2">
      <c r="A1591" s="109" t="s">
        <v>2797</v>
      </c>
      <c r="B1591" s="92">
        <v>4374558</v>
      </c>
    </row>
    <row r="1592" spans="1:2">
      <c r="A1592" s="107" t="s">
        <v>36</v>
      </c>
      <c r="B1592" s="92">
        <v>8027011</v>
      </c>
    </row>
    <row r="1593" spans="1:2">
      <c r="A1593" s="108" t="s">
        <v>33</v>
      </c>
      <c r="B1593" s="92">
        <v>8027011</v>
      </c>
    </row>
    <row r="1594" spans="1:2">
      <c r="A1594" s="108" t="s">
        <v>22</v>
      </c>
      <c r="B1594" s="92">
        <v>8027011</v>
      </c>
    </row>
    <row r="1595" spans="1:2">
      <c r="A1595" s="109" t="s">
        <v>2797</v>
      </c>
      <c r="B1595" s="92">
        <v>8027011</v>
      </c>
    </row>
    <row r="1596" spans="1:2">
      <c r="A1596" s="106" t="s">
        <v>2298</v>
      </c>
      <c r="B1596" s="91">
        <v>2994585124</v>
      </c>
    </row>
    <row r="1597" spans="1:2">
      <c r="A1597" s="107" t="s">
        <v>27</v>
      </c>
      <c r="B1597" s="92">
        <v>1435679986</v>
      </c>
    </row>
    <row r="1598" spans="1:2">
      <c r="A1598" s="108" t="s">
        <v>28</v>
      </c>
      <c r="B1598" s="92">
        <v>333610408</v>
      </c>
    </row>
    <row r="1599" spans="1:2">
      <c r="A1599" s="108" t="s">
        <v>2796</v>
      </c>
      <c r="B1599" s="92">
        <v>333610408</v>
      </c>
    </row>
    <row r="1600" spans="1:2">
      <c r="A1600" s="109" t="s">
        <v>2797</v>
      </c>
      <c r="B1600" s="92">
        <v>333610408</v>
      </c>
    </row>
    <row r="1601" spans="1:2">
      <c r="A1601" s="108" t="s">
        <v>33</v>
      </c>
      <c r="B1601" s="92">
        <v>1102069578</v>
      </c>
    </row>
    <row r="1602" spans="1:2">
      <c r="A1602" s="108" t="s">
        <v>22</v>
      </c>
      <c r="B1602" s="92">
        <v>1102069578</v>
      </c>
    </row>
    <row r="1603" spans="1:2">
      <c r="A1603" s="109" t="s">
        <v>2797</v>
      </c>
      <c r="B1603" s="92">
        <v>1102069578</v>
      </c>
    </row>
    <row r="1604" spans="1:2">
      <c r="A1604" s="107" t="s">
        <v>36</v>
      </c>
      <c r="B1604" s="92">
        <v>1558905138</v>
      </c>
    </row>
    <row r="1605" spans="1:2">
      <c r="A1605" s="108" t="s">
        <v>33</v>
      </c>
      <c r="B1605" s="92">
        <v>1558905138</v>
      </c>
    </row>
    <row r="1606" spans="1:2">
      <c r="A1606" s="108" t="s">
        <v>22</v>
      </c>
      <c r="B1606" s="92">
        <v>1558905138</v>
      </c>
    </row>
    <row r="1607" spans="1:2">
      <c r="A1607" s="109" t="s">
        <v>2797</v>
      </c>
      <c r="B1607" s="92">
        <v>1558905138</v>
      </c>
    </row>
    <row r="1608" spans="1:2">
      <c r="A1608" s="106" t="s">
        <v>2302</v>
      </c>
      <c r="B1608" s="91">
        <v>120834350</v>
      </c>
    </row>
    <row r="1609" spans="1:2">
      <c r="A1609" s="107" t="s">
        <v>27</v>
      </c>
      <c r="B1609" s="92">
        <v>74742806</v>
      </c>
    </row>
    <row r="1610" spans="1:2">
      <c r="A1610" s="108" t="s">
        <v>28</v>
      </c>
      <c r="B1610" s="92">
        <v>51272623</v>
      </c>
    </row>
    <row r="1611" spans="1:2">
      <c r="A1611" s="108" t="s">
        <v>2796</v>
      </c>
      <c r="B1611" s="92">
        <v>51272623</v>
      </c>
    </row>
    <row r="1612" spans="1:2">
      <c r="A1612" s="109" t="s">
        <v>2797</v>
      </c>
      <c r="B1612" s="92">
        <v>51272623</v>
      </c>
    </row>
    <row r="1613" spans="1:2">
      <c r="A1613" s="108" t="s">
        <v>33</v>
      </c>
      <c r="B1613" s="92">
        <v>23470183</v>
      </c>
    </row>
    <row r="1614" spans="1:2">
      <c r="A1614" s="108" t="s">
        <v>22</v>
      </c>
      <c r="B1614" s="92">
        <v>23470183</v>
      </c>
    </row>
    <row r="1615" spans="1:2">
      <c r="A1615" s="109" t="s">
        <v>2797</v>
      </c>
      <c r="B1615" s="92">
        <v>23470183</v>
      </c>
    </row>
    <row r="1616" spans="1:2">
      <c r="A1616" s="107" t="s">
        <v>36</v>
      </c>
      <c r="B1616" s="92">
        <v>46091544</v>
      </c>
    </row>
    <row r="1617" spans="1:2">
      <c r="A1617" s="108" t="s">
        <v>33</v>
      </c>
      <c r="B1617" s="92">
        <v>46091544</v>
      </c>
    </row>
    <row r="1618" spans="1:2">
      <c r="A1618" s="108" t="s">
        <v>22</v>
      </c>
      <c r="B1618" s="92">
        <v>46091544</v>
      </c>
    </row>
    <row r="1619" spans="1:2">
      <c r="A1619" s="109" t="s">
        <v>2797</v>
      </c>
      <c r="B1619" s="92">
        <v>46091544</v>
      </c>
    </row>
    <row r="1620" spans="1:2">
      <c r="A1620" s="106" t="s">
        <v>2304</v>
      </c>
      <c r="B1620" s="91">
        <v>98446025</v>
      </c>
    </row>
    <row r="1621" spans="1:2">
      <c r="A1621" s="107" t="s">
        <v>27</v>
      </c>
      <c r="B1621" s="92">
        <v>90201856</v>
      </c>
    </row>
    <row r="1622" spans="1:2">
      <c r="A1622" s="108" t="s">
        <v>28</v>
      </c>
      <c r="B1622" s="92">
        <v>80784313</v>
      </c>
    </row>
    <row r="1623" spans="1:2">
      <c r="A1623" s="108" t="s">
        <v>2796</v>
      </c>
      <c r="B1623" s="92">
        <v>80784313</v>
      </c>
    </row>
    <row r="1624" spans="1:2">
      <c r="A1624" s="109" t="s">
        <v>2797</v>
      </c>
      <c r="B1624" s="92">
        <v>80784313</v>
      </c>
    </row>
    <row r="1625" spans="1:2">
      <c r="A1625" s="108" t="s">
        <v>33</v>
      </c>
      <c r="B1625" s="92">
        <v>9417543</v>
      </c>
    </row>
    <row r="1626" spans="1:2">
      <c r="A1626" s="108" t="s">
        <v>22</v>
      </c>
      <c r="B1626" s="92">
        <v>9417543</v>
      </c>
    </row>
    <row r="1627" spans="1:2">
      <c r="A1627" s="109" t="s">
        <v>2797</v>
      </c>
      <c r="B1627" s="92">
        <v>9417543</v>
      </c>
    </row>
    <row r="1628" spans="1:2">
      <c r="A1628" s="107" t="s">
        <v>36</v>
      </c>
      <c r="B1628" s="92">
        <v>8244169</v>
      </c>
    </row>
    <row r="1629" spans="1:2">
      <c r="A1629" s="108" t="s">
        <v>33</v>
      </c>
      <c r="B1629" s="92">
        <v>8244169</v>
      </c>
    </row>
    <row r="1630" spans="1:2">
      <c r="A1630" s="108" t="s">
        <v>22</v>
      </c>
      <c r="B1630" s="92">
        <v>8244169</v>
      </c>
    </row>
    <row r="1631" spans="1:2">
      <c r="A1631" s="109" t="s">
        <v>2797</v>
      </c>
      <c r="B1631" s="92">
        <v>8244169</v>
      </c>
    </row>
    <row r="1632" spans="1:2">
      <c r="A1632" s="106" t="s">
        <v>2307</v>
      </c>
      <c r="B1632" s="91">
        <v>4127150</v>
      </c>
    </row>
    <row r="1633" spans="1:2">
      <c r="A1633" s="107" t="s">
        <v>27</v>
      </c>
      <c r="B1633" s="92">
        <v>4127150</v>
      </c>
    </row>
    <row r="1634" spans="1:2">
      <c r="A1634" s="108" t="s">
        <v>28</v>
      </c>
      <c r="B1634" s="92">
        <v>3118250</v>
      </c>
    </row>
    <row r="1635" spans="1:2">
      <c r="A1635" s="108" t="s">
        <v>2796</v>
      </c>
      <c r="B1635" s="92">
        <v>3118250</v>
      </c>
    </row>
    <row r="1636" spans="1:2">
      <c r="A1636" s="109" t="s">
        <v>2797</v>
      </c>
      <c r="B1636" s="92">
        <v>3118250</v>
      </c>
    </row>
    <row r="1637" spans="1:2">
      <c r="A1637" s="108" t="s">
        <v>33</v>
      </c>
      <c r="B1637" s="92">
        <v>1008900</v>
      </c>
    </row>
    <row r="1638" spans="1:2">
      <c r="A1638" s="108" t="s">
        <v>22</v>
      </c>
      <c r="B1638" s="92">
        <v>1008900</v>
      </c>
    </row>
    <row r="1639" spans="1:2">
      <c r="A1639" s="109" t="s">
        <v>2797</v>
      </c>
      <c r="B1639" s="92">
        <v>1008900</v>
      </c>
    </row>
    <row r="1640" spans="1:2">
      <c r="A1640" s="90" t="s">
        <v>110</v>
      </c>
      <c r="B1640" s="91">
        <v>1029476001</v>
      </c>
    </row>
    <row r="1641" spans="1:2">
      <c r="A1641" s="106" t="s">
        <v>111</v>
      </c>
      <c r="B1641" s="91">
        <v>1029476001</v>
      </c>
    </row>
    <row r="1642" spans="1:2">
      <c r="A1642" s="107" t="s">
        <v>27</v>
      </c>
      <c r="B1642" s="92">
        <v>959674402</v>
      </c>
    </row>
    <row r="1643" spans="1:2">
      <c r="A1643" s="108" t="s">
        <v>33</v>
      </c>
      <c r="B1643" s="92">
        <v>959674402</v>
      </c>
    </row>
    <row r="1644" spans="1:2">
      <c r="A1644" s="108" t="s">
        <v>22</v>
      </c>
      <c r="B1644" s="92">
        <v>959674402</v>
      </c>
    </row>
    <row r="1645" spans="1:2">
      <c r="A1645" s="109" t="s">
        <v>2797</v>
      </c>
      <c r="B1645" s="92">
        <v>959674402</v>
      </c>
    </row>
    <row r="1646" spans="1:2">
      <c r="A1646" s="107" t="s">
        <v>36</v>
      </c>
      <c r="B1646" s="92">
        <v>69801599</v>
      </c>
    </row>
    <row r="1647" spans="1:2">
      <c r="A1647" s="108" t="s">
        <v>33</v>
      </c>
      <c r="B1647" s="92">
        <v>69801599</v>
      </c>
    </row>
    <row r="1648" spans="1:2">
      <c r="A1648" s="108" t="s">
        <v>22</v>
      </c>
      <c r="B1648" s="92">
        <v>69801599</v>
      </c>
    </row>
    <row r="1649" spans="1:2">
      <c r="A1649" s="109" t="s">
        <v>2797</v>
      </c>
      <c r="B1649" s="92">
        <v>69801599</v>
      </c>
    </row>
    <row r="1650" spans="1:2">
      <c r="A1650" s="90" t="s">
        <v>112</v>
      </c>
      <c r="B1650" s="91">
        <v>109983489</v>
      </c>
    </row>
    <row r="1651" spans="1:2">
      <c r="A1651" s="106" t="s">
        <v>113</v>
      </c>
      <c r="B1651" s="91">
        <v>83273478</v>
      </c>
    </row>
    <row r="1652" spans="1:2">
      <c r="A1652" s="107" t="s">
        <v>27</v>
      </c>
      <c r="B1652" s="92">
        <v>83273478</v>
      </c>
    </row>
    <row r="1653" spans="1:2">
      <c r="A1653" s="108" t="s">
        <v>33</v>
      </c>
      <c r="B1653" s="92">
        <v>83273478</v>
      </c>
    </row>
    <row r="1654" spans="1:2">
      <c r="A1654" s="108" t="s">
        <v>22</v>
      </c>
      <c r="B1654" s="92">
        <v>83273478</v>
      </c>
    </row>
    <row r="1655" spans="1:2">
      <c r="A1655" s="109" t="s">
        <v>2797</v>
      </c>
      <c r="B1655" s="92">
        <v>83273478</v>
      </c>
    </row>
    <row r="1656" spans="1:2">
      <c r="A1656" s="106" t="s">
        <v>2239</v>
      </c>
      <c r="B1656" s="91">
        <v>26710011</v>
      </c>
    </row>
    <row r="1657" spans="1:2">
      <c r="A1657" s="107" t="s">
        <v>27</v>
      </c>
      <c r="B1657" s="92">
        <v>26710011</v>
      </c>
    </row>
    <row r="1658" spans="1:2">
      <c r="A1658" s="108" t="s">
        <v>33</v>
      </c>
      <c r="B1658" s="92">
        <v>26710011</v>
      </c>
    </row>
    <row r="1659" spans="1:2">
      <c r="A1659" s="108" t="s">
        <v>22</v>
      </c>
      <c r="B1659" s="92">
        <v>26710011</v>
      </c>
    </row>
    <row r="1660" spans="1:2">
      <c r="A1660" s="109" t="s">
        <v>2797</v>
      </c>
      <c r="B1660" s="92">
        <v>26710011</v>
      </c>
    </row>
    <row r="1661" spans="1:2">
      <c r="A1661" s="90" t="s">
        <v>114</v>
      </c>
      <c r="B1661" s="91">
        <v>39136161</v>
      </c>
    </row>
    <row r="1662" spans="1:2">
      <c r="A1662" s="106" t="s">
        <v>115</v>
      </c>
      <c r="B1662" s="91">
        <v>33258538</v>
      </c>
    </row>
    <row r="1663" spans="1:2">
      <c r="A1663" s="107" t="s">
        <v>27</v>
      </c>
      <c r="B1663" s="92">
        <v>33258538</v>
      </c>
    </row>
    <row r="1664" spans="1:2">
      <c r="A1664" s="108" t="s">
        <v>33</v>
      </c>
      <c r="B1664" s="92">
        <v>33258538</v>
      </c>
    </row>
    <row r="1665" spans="1:2">
      <c r="A1665" s="108" t="s">
        <v>22</v>
      </c>
      <c r="B1665" s="92">
        <v>33258538</v>
      </c>
    </row>
    <row r="1666" spans="1:2">
      <c r="A1666" s="109" t="s">
        <v>2797</v>
      </c>
      <c r="B1666" s="92">
        <v>33258538</v>
      </c>
    </row>
    <row r="1667" spans="1:2">
      <c r="A1667" s="106" t="s">
        <v>2239</v>
      </c>
      <c r="B1667" s="91">
        <v>5877623</v>
      </c>
    </row>
    <row r="1668" spans="1:2">
      <c r="A1668" s="107" t="s">
        <v>27</v>
      </c>
      <c r="B1668" s="92">
        <v>5877623</v>
      </c>
    </row>
    <row r="1669" spans="1:2">
      <c r="A1669" s="108" t="s">
        <v>33</v>
      </c>
      <c r="B1669" s="92">
        <v>5877623</v>
      </c>
    </row>
    <row r="1670" spans="1:2">
      <c r="A1670" s="108" t="s">
        <v>22</v>
      </c>
      <c r="B1670" s="92">
        <v>5877623</v>
      </c>
    </row>
    <row r="1671" spans="1:2">
      <c r="A1671" s="109" t="s">
        <v>2797</v>
      </c>
      <c r="B1671" s="92">
        <v>5877623</v>
      </c>
    </row>
    <row r="1672" spans="1:2">
      <c r="A1672" s="90" t="s">
        <v>2803</v>
      </c>
      <c r="B1672" s="91">
        <v>194172634</v>
      </c>
    </row>
    <row r="1673" spans="1:2">
      <c r="A1673" s="106" t="s">
        <v>132</v>
      </c>
      <c r="B1673" s="91">
        <v>125500283</v>
      </c>
    </row>
    <row r="1674" spans="1:2">
      <c r="A1674" s="107" t="s">
        <v>27</v>
      </c>
      <c r="B1674" s="92">
        <v>36679945</v>
      </c>
    </row>
    <row r="1675" spans="1:2">
      <c r="A1675" s="108" t="s">
        <v>33</v>
      </c>
      <c r="B1675" s="92">
        <v>36679945</v>
      </c>
    </row>
    <row r="1676" spans="1:2">
      <c r="A1676" s="108" t="s">
        <v>22</v>
      </c>
      <c r="B1676" s="92">
        <v>36679945</v>
      </c>
    </row>
    <row r="1677" spans="1:2">
      <c r="A1677" s="109" t="s">
        <v>2797</v>
      </c>
      <c r="B1677" s="92">
        <v>36679945</v>
      </c>
    </row>
    <row r="1678" spans="1:2">
      <c r="A1678" s="107" t="s">
        <v>36</v>
      </c>
      <c r="B1678" s="92">
        <v>88820338</v>
      </c>
    </row>
    <row r="1679" spans="1:2">
      <c r="A1679" s="108" t="s">
        <v>33</v>
      </c>
      <c r="B1679" s="92">
        <v>88820338</v>
      </c>
    </row>
    <row r="1680" spans="1:2">
      <c r="A1680" s="108" t="s">
        <v>22</v>
      </c>
      <c r="B1680" s="92">
        <v>88820338</v>
      </c>
    </row>
    <row r="1681" spans="1:2">
      <c r="A1681" s="109" t="s">
        <v>2797</v>
      </c>
      <c r="B1681" s="92">
        <v>88820338</v>
      </c>
    </row>
    <row r="1682" spans="1:2">
      <c r="A1682" s="106" t="s">
        <v>2239</v>
      </c>
      <c r="B1682" s="91">
        <v>60197721</v>
      </c>
    </row>
    <row r="1683" spans="1:2">
      <c r="A1683" s="107" t="s">
        <v>27</v>
      </c>
      <c r="B1683" s="92">
        <v>60197721</v>
      </c>
    </row>
    <row r="1684" spans="1:2">
      <c r="A1684" s="108" t="s">
        <v>28</v>
      </c>
      <c r="B1684" s="92">
        <v>50000000</v>
      </c>
    </row>
    <row r="1685" spans="1:2">
      <c r="A1685" s="108" t="s">
        <v>2796</v>
      </c>
      <c r="B1685" s="92">
        <v>50000000</v>
      </c>
    </row>
    <row r="1686" spans="1:2">
      <c r="A1686" s="109" t="s">
        <v>2797</v>
      </c>
      <c r="B1686" s="92">
        <v>50000000</v>
      </c>
    </row>
    <row r="1687" spans="1:2">
      <c r="A1687" s="108" t="s">
        <v>33</v>
      </c>
      <c r="B1687" s="92">
        <v>10197721</v>
      </c>
    </row>
    <row r="1688" spans="1:2">
      <c r="A1688" s="108" t="s">
        <v>22</v>
      </c>
      <c r="B1688" s="92">
        <v>10197721</v>
      </c>
    </row>
    <row r="1689" spans="1:2">
      <c r="A1689" s="109" t="s">
        <v>2797</v>
      </c>
      <c r="B1689" s="92">
        <v>10197721</v>
      </c>
    </row>
    <row r="1690" spans="1:2" ht="24">
      <c r="A1690" s="106" t="s">
        <v>2269</v>
      </c>
      <c r="B1690" s="91">
        <v>8474630</v>
      </c>
    </row>
    <row r="1691" spans="1:2">
      <c r="A1691" s="107" t="s">
        <v>27</v>
      </c>
      <c r="B1691" s="92">
        <v>7178216</v>
      </c>
    </row>
    <row r="1692" spans="1:2">
      <c r="A1692" s="108" t="s">
        <v>33</v>
      </c>
      <c r="B1692" s="92">
        <v>7178216</v>
      </c>
    </row>
    <row r="1693" spans="1:2">
      <c r="A1693" s="108" t="s">
        <v>22</v>
      </c>
      <c r="B1693" s="92">
        <v>7178216</v>
      </c>
    </row>
    <row r="1694" spans="1:2">
      <c r="A1694" s="109" t="s">
        <v>2797</v>
      </c>
      <c r="B1694" s="92">
        <v>7178216</v>
      </c>
    </row>
    <row r="1695" spans="1:2">
      <c r="A1695" s="107" t="s">
        <v>36</v>
      </c>
      <c r="B1695" s="92">
        <v>1296414</v>
      </c>
    </row>
    <row r="1696" spans="1:2">
      <c r="A1696" s="108" t="s">
        <v>33</v>
      </c>
      <c r="B1696" s="92">
        <v>1296414</v>
      </c>
    </row>
    <row r="1697" spans="1:2">
      <c r="A1697" s="108" t="s">
        <v>22</v>
      </c>
      <c r="B1697" s="92">
        <v>1296414</v>
      </c>
    </row>
    <row r="1698" spans="1:2">
      <c r="A1698" s="109" t="s">
        <v>2797</v>
      </c>
      <c r="B1698" s="92">
        <v>1296414</v>
      </c>
    </row>
    <row r="1699" spans="1:2">
      <c r="A1699" s="90" t="s">
        <v>116</v>
      </c>
      <c r="B1699" s="91">
        <v>187160307</v>
      </c>
    </row>
    <row r="1700" spans="1:2">
      <c r="A1700" s="106" t="s">
        <v>2242</v>
      </c>
      <c r="B1700" s="91">
        <v>113849992</v>
      </c>
    </row>
    <row r="1701" spans="1:2">
      <c r="A1701" s="107" t="s">
        <v>27</v>
      </c>
      <c r="B1701" s="92">
        <v>113849992</v>
      </c>
    </row>
    <row r="1702" spans="1:2">
      <c r="A1702" s="108" t="s">
        <v>33</v>
      </c>
      <c r="B1702" s="92">
        <v>113849992</v>
      </c>
    </row>
    <row r="1703" spans="1:2">
      <c r="A1703" s="108" t="s">
        <v>22</v>
      </c>
      <c r="B1703" s="92">
        <v>113849992</v>
      </c>
    </row>
    <row r="1704" spans="1:2">
      <c r="A1704" s="109" t="s">
        <v>2797</v>
      </c>
      <c r="B1704" s="92">
        <v>113849992</v>
      </c>
    </row>
    <row r="1705" spans="1:2">
      <c r="A1705" s="106" t="s">
        <v>2243</v>
      </c>
      <c r="B1705" s="91">
        <v>73310315</v>
      </c>
    </row>
    <row r="1706" spans="1:2">
      <c r="A1706" s="107" t="s">
        <v>27</v>
      </c>
      <c r="B1706" s="92">
        <v>73310315</v>
      </c>
    </row>
    <row r="1707" spans="1:2">
      <c r="A1707" s="108" t="s">
        <v>33</v>
      </c>
      <c r="B1707" s="92">
        <v>73310315</v>
      </c>
    </row>
    <row r="1708" spans="1:2">
      <c r="A1708" s="108" t="s">
        <v>22</v>
      </c>
      <c r="B1708" s="92">
        <v>73310315</v>
      </c>
    </row>
    <row r="1709" spans="1:2">
      <c r="A1709" s="109" t="s">
        <v>2797</v>
      </c>
      <c r="B1709" s="92">
        <v>73310315</v>
      </c>
    </row>
    <row r="1710" spans="1:2">
      <c r="A1710" s="90" t="s">
        <v>117</v>
      </c>
      <c r="B1710" s="91">
        <v>75842327</v>
      </c>
    </row>
    <row r="1711" spans="1:2">
      <c r="A1711" s="106" t="s">
        <v>2217</v>
      </c>
      <c r="B1711" s="91">
        <v>28008745</v>
      </c>
    </row>
    <row r="1712" spans="1:2">
      <c r="A1712" s="107" t="s">
        <v>27</v>
      </c>
      <c r="B1712" s="92">
        <v>28008745</v>
      </c>
    </row>
    <row r="1713" spans="1:2">
      <c r="A1713" s="108" t="s">
        <v>33</v>
      </c>
      <c r="B1713" s="92">
        <v>28008745</v>
      </c>
    </row>
    <row r="1714" spans="1:2">
      <c r="A1714" s="108" t="s">
        <v>22</v>
      </c>
      <c r="B1714" s="92">
        <v>28008745</v>
      </c>
    </row>
    <row r="1715" spans="1:2">
      <c r="A1715" s="109" t="s">
        <v>2797</v>
      </c>
      <c r="B1715" s="92">
        <v>28008745</v>
      </c>
    </row>
    <row r="1716" spans="1:2">
      <c r="A1716" s="106" t="s">
        <v>2218</v>
      </c>
      <c r="B1716" s="91">
        <v>47833582</v>
      </c>
    </row>
    <row r="1717" spans="1:2">
      <c r="A1717" s="107" t="s">
        <v>27</v>
      </c>
      <c r="B1717" s="92">
        <v>47833582</v>
      </c>
    </row>
    <row r="1718" spans="1:2">
      <c r="A1718" s="108" t="s">
        <v>33</v>
      </c>
      <c r="B1718" s="92">
        <v>47833582</v>
      </c>
    </row>
    <row r="1719" spans="1:2">
      <c r="A1719" s="108" t="s">
        <v>22</v>
      </c>
      <c r="B1719" s="92">
        <v>47833582</v>
      </c>
    </row>
    <row r="1720" spans="1:2">
      <c r="A1720" s="109" t="s">
        <v>2797</v>
      </c>
      <c r="B1720" s="92">
        <v>47833582</v>
      </c>
    </row>
    <row r="1721" spans="1:2">
      <c r="A1721" s="90" t="s">
        <v>118</v>
      </c>
      <c r="B1721" s="91">
        <v>42110135</v>
      </c>
    </row>
    <row r="1722" spans="1:2">
      <c r="A1722" s="106" t="s">
        <v>2209</v>
      </c>
      <c r="B1722" s="91">
        <v>25201917</v>
      </c>
    </row>
    <row r="1723" spans="1:2">
      <c r="A1723" s="107" t="s">
        <v>27</v>
      </c>
      <c r="B1723" s="92">
        <v>25201917</v>
      </c>
    </row>
    <row r="1724" spans="1:2">
      <c r="A1724" s="108" t="s">
        <v>33</v>
      </c>
      <c r="B1724" s="92">
        <v>25201917</v>
      </c>
    </row>
    <row r="1725" spans="1:2">
      <c r="A1725" s="108" t="s">
        <v>22</v>
      </c>
      <c r="B1725" s="92">
        <v>25201917</v>
      </c>
    </row>
    <row r="1726" spans="1:2">
      <c r="A1726" s="109" t="s">
        <v>2797</v>
      </c>
      <c r="B1726" s="92">
        <v>25201917</v>
      </c>
    </row>
    <row r="1727" spans="1:2">
      <c r="A1727" s="106" t="s">
        <v>2211</v>
      </c>
      <c r="B1727" s="91">
        <v>16908218</v>
      </c>
    </row>
    <row r="1728" spans="1:2">
      <c r="A1728" s="107" t="s">
        <v>27</v>
      </c>
      <c r="B1728" s="92">
        <v>16908218</v>
      </c>
    </row>
    <row r="1729" spans="1:2">
      <c r="A1729" s="108" t="s">
        <v>33</v>
      </c>
      <c r="B1729" s="92">
        <v>16908218</v>
      </c>
    </row>
    <row r="1730" spans="1:2">
      <c r="A1730" s="108" t="s">
        <v>22</v>
      </c>
      <c r="B1730" s="92">
        <v>16908218</v>
      </c>
    </row>
    <row r="1731" spans="1:2">
      <c r="A1731" s="109" t="s">
        <v>2797</v>
      </c>
      <c r="B1731" s="92">
        <v>16908218</v>
      </c>
    </row>
    <row r="1732" spans="1:2">
      <c r="A1732" s="90" t="s">
        <v>119</v>
      </c>
      <c r="B1732" s="91">
        <v>53738613</v>
      </c>
    </row>
    <row r="1733" spans="1:2">
      <c r="A1733" s="106" t="s">
        <v>120</v>
      </c>
      <c r="B1733" s="91">
        <v>4526283</v>
      </c>
    </row>
    <row r="1734" spans="1:2">
      <c r="A1734" s="107" t="s">
        <v>27</v>
      </c>
      <c r="B1734" s="92">
        <v>4526283</v>
      </c>
    </row>
    <row r="1735" spans="1:2">
      <c r="A1735" s="108" t="s">
        <v>33</v>
      </c>
      <c r="B1735" s="92">
        <v>4526283</v>
      </c>
    </row>
    <row r="1736" spans="1:2">
      <c r="A1736" s="108" t="s">
        <v>22</v>
      </c>
      <c r="B1736" s="92">
        <v>4526283</v>
      </c>
    </row>
    <row r="1737" spans="1:2">
      <c r="A1737" s="109" t="s">
        <v>2797</v>
      </c>
      <c r="B1737" s="92">
        <v>4526283</v>
      </c>
    </row>
    <row r="1738" spans="1:2">
      <c r="A1738" s="106" t="s">
        <v>2804</v>
      </c>
      <c r="B1738" s="91">
        <v>15145831</v>
      </c>
    </row>
    <row r="1739" spans="1:2">
      <c r="A1739" s="107" t="s">
        <v>27</v>
      </c>
      <c r="B1739" s="92">
        <v>15145831</v>
      </c>
    </row>
    <row r="1740" spans="1:2">
      <c r="A1740" s="108" t="s">
        <v>33</v>
      </c>
      <c r="B1740" s="92">
        <v>15145831</v>
      </c>
    </row>
    <row r="1741" spans="1:2">
      <c r="A1741" s="108" t="s">
        <v>22</v>
      </c>
      <c r="B1741" s="92">
        <v>15145831</v>
      </c>
    </row>
    <row r="1742" spans="1:2">
      <c r="A1742" s="109" t="s">
        <v>2797</v>
      </c>
      <c r="B1742" s="92">
        <v>15145831</v>
      </c>
    </row>
    <row r="1743" spans="1:2" ht="24">
      <c r="A1743" s="106" t="s">
        <v>2805</v>
      </c>
      <c r="B1743" s="91">
        <v>34066499</v>
      </c>
    </row>
    <row r="1744" spans="1:2">
      <c r="A1744" s="107" t="s">
        <v>27</v>
      </c>
      <c r="B1744" s="92">
        <v>34066499</v>
      </c>
    </row>
    <row r="1745" spans="1:2">
      <c r="A1745" s="108" t="s">
        <v>33</v>
      </c>
      <c r="B1745" s="92">
        <v>34066499</v>
      </c>
    </row>
    <row r="1746" spans="1:2">
      <c r="A1746" s="108" t="s">
        <v>22</v>
      </c>
      <c r="B1746" s="92">
        <v>34066499</v>
      </c>
    </row>
    <row r="1747" spans="1:2">
      <c r="A1747" s="109" t="s">
        <v>2797</v>
      </c>
      <c r="B1747" s="92">
        <v>34066499</v>
      </c>
    </row>
    <row r="1748" spans="1:2">
      <c r="A1748" s="90" t="s">
        <v>121</v>
      </c>
      <c r="B1748" s="91">
        <v>1701996688</v>
      </c>
    </row>
    <row r="1749" spans="1:2">
      <c r="A1749" s="106" t="s">
        <v>122</v>
      </c>
      <c r="B1749" s="91">
        <v>1315023547</v>
      </c>
    </row>
    <row r="1750" spans="1:2">
      <c r="A1750" s="107" t="s">
        <v>27</v>
      </c>
      <c r="B1750" s="92">
        <v>1307165429</v>
      </c>
    </row>
    <row r="1751" spans="1:2">
      <c r="A1751" s="108" t="s">
        <v>28</v>
      </c>
      <c r="B1751" s="92">
        <v>111022000</v>
      </c>
    </row>
    <row r="1752" spans="1:2">
      <c r="A1752" s="108" t="s">
        <v>2796</v>
      </c>
      <c r="B1752" s="92">
        <v>111022000</v>
      </c>
    </row>
    <row r="1753" spans="1:2">
      <c r="A1753" s="109" t="s">
        <v>2797</v>
      </c>
      <c r="B1753" s="92">
        <v>111022000</v>
      </c>
    </row>
    <row r="1754" spans="1:2">
      <c r="A1754" s="108" t="s">
        <v>33</v>
      </c>
      <c r="B1754" s="92">
        <v>1196143429</v>
      </c>
    </row>
    <row r="1755" spans="1:2">
      <c r="A1755" s="108" t="s">
        <v>22</v>
      </c>
      <c r="B1755" s="92">
        <v>1196143429</v>
      </c>
    </row>
    <row r="1756" spans="1:2">
      <c r="A1756" s="109" t="s">
        <v>2797</v>
      </c>
      <c r="B1756" s="92">
        <v>1196143429</v>
      </c>
    </row>
    <row r="1757" spans="1:2">
      <c r="A1757" s="107" t="s">
        <v>36</v>
      </c>
      <c r="B1757" s="92">
        <v>7858118</v>
      </c>
    </row>
    <row r="1758" spans="1:2">
      <c r="A1758" s="108" t="s">
        <v>33</v>
      </c>
      <c r="B1758" s="92">
        <v>7858118</v>
      </c>
    </row>
    <row r="1759" spans="1:2">
      <c r="A1759" s="108" t="s">
        <v>22</v>
      </c>
      <c r="B1759" s="92">
        <v>7858118</v>
      </c>
    </row>
    <row r="1760" spans="1:2">
      <c r="A1760" s="109" t="s">
        <v>2797</v>
      </c>
      <c r="B1760" s="92">
        <v>7858118</v>
      </c>
    </row>
    <row r="1761" spans="1:2">
      <c r="A1761" s="106" t="s">
        <v>2214</v>
      </c>
      <c r="B1761" s="91">
        <v>48554727</v>
      </c>
    </row>
    <row r="1762" spans="1:2">
      <c r="A1762" s="107" t="s">
        <v>36</v>
      </c>
      <c r="B1762" s="92">
        <v>48554727</v>
      </c>
    </row>
    <row r="1763" spans="1:2">
      <c r="A1763" s="108" t="s">
        <v>33</v>
      </c>
      <c r="B1763" s="92">
        <v>48554727</v>
      </c>
    </row>
    <row r="1764" spans="1:2">
      <c r="A1764" s="108" t="s">
        <v>22</v>
      </c>
      <c r="B1764" s="92">
        <v>48554727</v>
      </c>
    </row>
    <row r="1765" spans="1:2">
      <c r="A1765" s="109" t="s">
        <v>2797</v>
      </c>
      <c r="B1765" s="92">
        <v>48554727</v>
      </c>
    </row>
    <row r="1766" spans="1:2">
      <c r="A1766" s="106" t="s">
        <v>2215</v>
      </c>
      <c r="B1766" s="91">
        <v>338418414</v>
      </c>
    </row>
    <row r="1767" spans="1:2">
      <c r="A1767" s="107" t="s">
        <v>27</v>
      </c>
      <c r="B1767" s="92">
        <v>338418414</v>
      </c>
    </row>
    <row r="1768" spans="1:2">
      <c r="A1768" s="108" t="s">
        <v>33</v>
      </c>
      <c r="B1768" s="92">
        <v>338418414</v>
      </c>
    </row>
    <row r="1769" spans="1:2">
      <c r="A1769" s="108" t="s">
        <v>22</v>
      </c>
      <c r="B1769" s="92">
        <v>338418414</v>
      </c>
    </row>
    <row r="1770" spans="1:2">
      <c r="A1770" s="109" t="s">
        <v>2797</v>
      </c>
      <c r="B1770" s="92">
        <v>338418414</v>
      </c>
    </row>
    <row r="1771" spans="1:2">
      <c r="A1771" s="90" t="s">
        <v>2806</v>
      </c>
      <c r="B1771" s="91">
        <v>110000000</v>
      </c>
    </row>
    <row r="1772" spans="1:2">
      <c r="A1772" s="106" t="s">
        <v>2210</v>
      </c>
      <c r="B1772" s="91">
        <v>83244083</v>
      </c>
    </row>
    <row r="1773" spans="1:2">
      <c r="A1773" s="107" t="s">
        <v>27</v>
      </c>
      <c r="B1773" s="92">
        <v>83244083</v>
      </c>
    </row>
    <row r="1774" spans="1:2">
      <c r="A1774" s="108" t="s">
        <v>33</v>
      </c>
      <c r="B1774" s="92">
        <v>83244083</v>
      </c>
    </row>
    <row r="1775" spans="1:2">
      <c r="A1775" s="108" t="s">
        <v>22</v>
      </c>
      <c r="B1775" s="92">
        <v>83244083</v>
      </c>
    </row>
    <row r="1776" spans="1:2">
      <c r="A1776" s="109" t="s">
        <v>2797</v>
      </c>
      <c r="B1776" s="92">
        <v>83244083</v>
      </c>
    </row>
    <row r="1777" spans="1:2">
      <c r="A1777" s="106" t="s">
        <v>2807</v>
      </c>
      <c r="B1777" s="91">
        <v>26755917</v>
      </c>
    </row>
    <row r="1778" spans="1:2">
      <c r="A1778" s="107" t="s">
        <v>27</v>
      </c>
      <c r="B1778" s="92">
        <v>26755917</v>
      </c>
    </row>
    <row r="1779" spans="1:2">
      <c r="A1779" s="108" t="s">
        <v>33</v>
      </c>
      <c r="B1779" s="92">
        <v>26755917</v>
      </c>
    </row>
    <row r="1780" spans="1:2">
      <c r="A1780" s="108" t="s">
        <v>22</v>
      </c>
      <c r="B1780" s="92">
        <v>26755917</v>
      </c>
    </row>
    <row r="1781" spans="1:2">
      <c r="A1781" s="109" t="s">
        <v>2797</v>
      </c>
      <c r="B1781" s="92">
        <v>26755917</v>
      </c>
    </row>
    <row r="1782" spans="1:2">
      <c r="A1782" s="90" t="s">
        <v>2808</v>
      </c>
      <c r="B1782" s="91">
        <v>59999977</v>
      </c>
    </row>
    <row r="1783" spans="1:2">
      <c r="A1783" s="106" t="s">
        <v>2199</v>
      </c>
      <c r="B1783" s="91">
        <v>49772272</v>
      </c>
    </row>
    <row r="1784" spans="1:2">
      <c r="A1784" s="107" t="s">
        <v>27</v>
      </c>
      <c r="B1784" s="92">
        <v>49772272</v>
      </c>
    </row>
    <row r="1785" spans="1:2">
      <c r="A1785" s="108" t="s">
        <v>33</v>
      </c>
      <c r="B1785" s="92">
        <v>49772272</v>
      </c>
    </row>
    <row r="1786" spans="1:2">
      <c r="A1786" s="108" t="s">
        <v>22</v>
      </c>
      <c r="B1786" s="92">
        <v>49772272</v>
      </c>
    </row>
    <row r="1787" spans="1:2">
      <c r="A1787" s="109" t="s">
        <v>2797</v>
      </c>
      <c r="B1787" s="92">
        <v>49772272</v>
      </c>
    </row>
    <row r="1788" spans="1:2">
      <c r="A1788" s="106" t="s">
        <v>2203</v>
      </c>
      <c r="B1788" s="91">
        <v>10227705</v>
      </c>
    </row>
    <row r="1789" spans="1:2">
      <c r="A1789" s="107" t="s">
        <v>27</v>
      </c>
      <c r="B1789" s="92">
        <v>10227705</v>
      </c>
    </row>
    <row r="1790" spans="1:2">
      <c r="A1790" s="108" t="s">
        <v>33</v>
      </c>
      <c r="B1790" s="92">
        <v>10227705</v>
      </c>
    </row>
    <row r="1791" spans="1:2">
      <c r="A1791" s="108" t="s">
        <v>22</v>
      </c>
      <c r="B1791" s="92">
        <v>10227705</v>
      </c>
    </row>
    <row r="1792" spans="1:2">
      <c r="A1792" s="109" t="s">
        <v>2797</v>
      </c>
      <c r="B1792" s="92">
        <v>10227705</v>
      </c>
    </row>
    <row r="1793" spans="1:2">
      <c r="A1793" s="90" t="s">
        <v>2809</v>
      </c>
      <c r="B1793" s="91">
        <v>14705536</v>
      </c>
    </row>
    <row r="1794" spans="1:2">
      <c r="A1794" s="106" t="s">
        <v>2371</v>
      </c>
      <c r="B1794" s="91">
        <v>1445760</v>
      </c>
    </row>
    <row r="1795" spans="1:2">
      <c r="A1795" s="107" t="s">
        <v>27</v>
      </c>
      <c r="B1795" s="92">
        <v>1445760</v>
      </c>
    </row>
    <row r="1796" spans="1:2">
      <c r="A1796" s="108" t="s">
        <v>28</v>
      </c>
      <c r="B1796" s="92">
        <v>1445760</v>
      </c>
    </row>
    <row r="1797" spans="1:2">
      <c r="A1797" s="108" t="s">
        <v>2796</v>
      </c>
      <c r="B1797" s="92">
        <v>1445760</v>
      </c>
    </row>
    <row r="1798" spans="1:2">
      <c r="A1798" s="109" t="s">
        <v>2797</v>
      </c>
      <c r="B1798" s="92">
        <v>1445760</v>
      </c>
    </row>
    <row r="1799" spans="1:2">
      <c r="A1799" s="106" t="s">
        <v>2374</v>
      </c>
      <c r="B1799" s="91">
        <v>3469696</v>
      </c>
    </row>
    <row r="1800" spans="1:2">
      <c r="A1800" s="107" t="s">
        <v>27</v>
      </c>
      <c r="B1800" s="92">
        <v>3469696</v>
      </c>
    </row>
    <row r="1801" spans="1:2">
      <c r="A1801" s="108" t="s">
        <v>28</v>
      </c>
      <c r="B1801" s="92">
        <v>3469696</v>
      </c>
    </row>
    <row r="1802" spans="1:2">
      <c r="A1802" s="108" t="s">
        <v>2796</v>
      </c>
      <c r="B1802" s="92">
        <v>3469696</v>
      </c>
    </row>
    <row r="1803" spans="1:2">
      <c r="A1803" s="109" t="s">
        <v>2797</v>
      </c>
      <c r="B1803" s="92">
        <v>3469696</v>
      </c>
    </row>
    <row r="1804" spans="1:2">
      <c r="A1804" s="106" t="s">
        <v>2239</v>
      </c>
      <c r="B1804" s="91">
        <v>9790080</v>
      </c>
    </row>
    <row r="1805" spans="1:2">
      <c r="A1805" s="107" t="s">
        <v>27</v>
      </c>
      <c r="B1805" s="92">
        <v>9790080</v>
      </c>
    </row>
    <row r="1806" spans="1:2">
      <c r="A1806" s="108" t="s">
        <v>28</v>
      </c>
      <c r="B1806" s="92">
        <v>9790080</v>
      </c>
    </row>
    <row r="1807" spans="1:2">
      <c r="A1807" s="108" t="s">
        <v>2796</v>
      </c>
      <c r="B1807" s="92">
        <v>9790080</v>
      </c>
    </row>
    <row r="1808" spans="1:2">
      <c r="A1808" s="109" t="s">
        <v>2797</v>
      </c>
      <c r="B1808" s="92">
        <v>9790080</v>
      </c>
    </row>
    <row r="1809" spans="1:2">
      <c r="A1809" s="90" t="s">
        <v>123</v>
      </c>
      <c r="B1809" s="91">
        <v>752866213</v>
      </c>
    </row>
    <row r="1810" spans="1:2">
      <c r="A1810" s="106" t="s">
        <v>2404</v>
      </c>
      <c r="B1810" s="91">
        <v>77601720</v>
      </c>
    </row>
    <row r="1811" spans="1:2">
      <c r="A1811" s="107" t="s">
        <v>27</v>
      </c>
      <c r="B1811" s="92">
        <v>77601720</v>
      </c>
    </row>
    <row r="1812" spans="1:2">
      <c r="A1812" s="108" t="s">
        <v>28</v>
      </c>
      <c r="B1812" s="92">
        <v>60610655</v>
      </c>
    </row>
    <row r="1813" spans="1:2">
      <c r="A1813" s="108" t="s">
        <v>2796</v>
      </c>
      <c r="B1813" s="92">
        <v>60610655</v>
      </c>
    </row>
    <row r="1814" spans="1:2">
      <c r="A1814" s="109" t="s">
        <v>2797</v>
      </c>
      <c r="B1814" s="92">
        <v>60610655</v>
      </c>
    </row>
    <row r="1815" spans="1:2">
      <c r="A1815" s="108" t="s">
        <v>33</v>
      </c>
      <c r="B1815" s="92">
        <v>16991065</v>
      </c>
    </row>
    <row r="1816" spans="1:2">
      <c r="A1816" s="108" t="s">
        <v>22</v>
      </c>
      <c r="B1816" s="92">
        <v>16991065</v>
      </c>
    </row>
    <row r="1817" spans="1:2">
      <c r="A1817" s="109" t="s">
        <v>2797</v>
      </c>
      <c r="B1817" s="92">
        <v>16991065</v>
      </c>
    </row>
    <row r="1818" spans="1:2">
      <c r="A1818" s="106" t="s">
        <v>2239</v>
      </c>
      <c r="B1818" s="91">
        <v>179425883</v>
      </c>
    </row>
    <row r="1819" spans="1:2">
      <c r="A1819" s="107" t="s">
        <v>27</v>
      </c>
      <c r="B1819" s="92">
        <v>179425883</v>
      </c>
    </row>
    <row r="1820" spans="1:2">
      <c r="A1820" s="108" t="s">
        <v>28</v>
      </c>
      <c r="B1820" s="92">
        <v>169501056</v>
      </c>
    </row>
    <row r="1821" spans="1:2">
      <c r="A1821" s="108" t="s">
        <v>2796</v>
      </c>
      <c r="B1821" s="92">
        <v>169501056</v>
      </c>
    </row>
    <row r="1822" spans="1:2">
      <c r="A1822" s="109" t="s">
        <v>2797</v>
      </c>
      <c r="B1822" s="92">
        <v>169501056</v>
      </c>
    </row>
    <row r="1823" spans="1:2">
      <c r="A1823" s="108" t="s">
        <v>33</v>
      </c>
      <c r="B1823" s="92">
        <v>9924827</v>
      </c>
    </row>
    <row r="1824" spans="1:2">
      <c r="A1824" s="108" t="s">
        <v>22</v>
      </c>
      <c r="B1824" s="92">
        <v>9924827</v>
      </c>
    </row>
    <row r="1825" spans="1:2">
      <c r="A1825" s="109" t="s">
        <v>2797</v>
      </c>
      <c r="B1825" s="92">
        <v>9924827</v>
      </c>
    </row>
    <row r="1826" spans="1:2">
      <c r="A1826" s="106" t="s">
        <v>2263</v>
      </c>
      <c r="B1826" s="91">
        <v>495838610</v>
      </c>
    </row>
    <row r="1827" spans="1:2">
      <c r="A1827" s="107" t="s">
        <v>27</v>
      </c>
      <c r="B1827" s="92">
        <v>495838610</v>
      </c>
    </row>
    <row r="1828" spans="1:2">
      <c r="A1828" s="108" t="s">
        <v>28</v>
      </c>
      <c r="B1828" s="92">
        <v>493633847</v>
      </c>
    </row>
    <row r="1829" spans="1:2">
      <c r="A1829" s="108" t="s">
        <v>2796</v>
      </c>
      <c r="B1829" s="92">
        <v>493633847</v>
      </c>
    </row>
    <row r="1830" spans="1:2">
      <c r="A1830" s="109" t="s">
        <v>2797</v>
      </c>
      <c r="B1830" s="92">
        <v>493633847</v>
      </c>
    </row>
    <row r="1831" spans="1:2">
      <c r="A1831" s="108" t="s">
        <v>33</v>
      </c>
      <c r="B1831" s="92">
        <v>2204763</v>
      </c>
    </row>
    <row r="1832" spans="1:2">
      <c r="A1832" s="108" t="s">
        <v>22</v>
      </c>
      <c r="B1832" s="92">
        <v>2204763</v>
      </c>
    </row>
    <row r="1833" spans="1:2">
      <c r="A1833" s="109" t="s">
        <v>2797</v>
      </c>
      <c r="B1833" s="92">
        <v>2204763</v>
      </c>
    </row>
    <row r="1834" spans="1:2">
      <c r="A1834" s="90" t="s">
        <v>124</v>
      </c>
      <c r="B1834" s="91">
        <v>90702242</v>
      </c>
    </row>
    <row r="1835" spans="1:2">
      <c r="A1835" s="106" t="s">
        <v>2380</v>
      </c>
      <c r="B1835" s="91">
        <v>72082593</v>
      </c>
    </row>
    <row r="1836" spans="1:2">
      <c r="A1836" s="107" t="s">
        <v>27</v>
      </c>
      <c r="B1836" s="92">
        <v>72082593</v>
      </c>
    </row>
    <row r="1837" spans="1:2">
      <c r="A1837" s="108" t="s">
        <v>33</v>
      </c>
      <c r="B1837" s="92">
        <v>72082593</v>
      </c>
    </row>
    <row r="1838" spans="1:2">
      <c r="A1838" s="108" t="s">
        <v>22</v>
      </c>
      <c r="B1838" s="92">
        <v>72082593</v>
      </c>
    </row>
    <row r="1839" spans="1:2">
      <c r="A1839" s="109" t="s">
        <v>2797</v>
      </c>
      <c r="B1839" s="92">
        <v>72082593</v>
      </c>
    </row>
    <row r="1840" spans="1:2">
      <c r="A1840" s="106" t="s">
        <v>2239</v>
      </c>
      <c r="B1840" s="91">
        <v>18619649</v>
      </c>
    </row>
    <row r="1841" spans="1:2">
      <c r="A1841" s="107" t="s">
        <v>27</v>
      </c>
      <c r="B1841" s="92">
        <v>18619649</v>
      </c>
    </row>
    <row r="1842" spans="1:2">
      <c r="A1842" s="108" t="s">
        <v>33</v>
      </c>
      <c r="B1842" s="92">
        <v>18619649</v>
      </c>
    </row>
    <row r="1843" spans="1:2">
      <c r="A1843" s="108" t="s">
        <v>22</v>
      </c>
      <c r="B1843" s="92">
        <v>18619649</v>
      </c>
    </row>
    <row r="1844" spans="1:2">
      <c r="A1844" s="109" t="s">
        <v>2797</v>
      </c>
      <c r="B1844" s="92">
        <v>18619649</v>
      </c>
    </row>
    <row r="1845" spans="1:2">
      <c r="A1845" s="90" t="s">
        <v>2810</v>
      </c>
      <c r="B1845" s="91">
        <v>231627267</v>
      </c>
    </row>
    <row r="1846" spans="1:2">
      <c r="A1846" s="106" t="s">
        <v>2292</v>
      </c>
      <c r="B1846" s="91">
        <v>231627267</v>
      </c>
    </row>
    <row r="1847" spans="1:2">
      <c r="A1847" s="107" t="s">
        <v>27</v>
      </c>
      <c r="B1847" s="92">
        <v>231627267</v>
      </c>
    </row>
    <row r="1848" spans="1:2">
      <c r="A1848" s="108" t="s">
        <v>28</v>
      </c>
      <c r="B1848" s="92">
        <v>231627267</v>
      </c>
    </row>
    <row r="1849" spans="1:2">
      <c r="A1849" s="108" t="s">
        <v>2796</v>
      </c>
      <c r="B1849" s="92">
        <v>231627267</v>
      </c>
    </row>
    <row r="1850" spans="1:2">
      <c r="A1850" s="109" t="s">
        <v>2797</v>
      </c>
      <c r="B1850" s="92">
        <v>231627267</v>
      </c>
    </row>
    <row r="1851" spans="1:2">
      <c r="A1851" s="90" t="s">
        <v>125</v>
      </c>
      <c r="B1851" s="91">
        <v>204142934</v>
      </c>
    </row>
    <row r="1852" spans="1:2">
      <c r="A1852" s="106" t="s">
        <v>2398</v>
      </c>
      <c r="B1852" s="91">
        <v>27512282</v>
      </c>
    </row>
    <row r="1853" spans="1:2">
      <c r="A1853" s="107" t="s">
        <v>27</v>
      </c>
      <c r="B1853" s="92">
        <v>27512282</v>
      </c>
    </row>
    <row r="1854" spans="1:2">
      <c r="A1854" s="108" t="s">
        <v>28</v>
      </c>
      <c r="B1854" s="92">
        <v>9510984</v>
      </c>
    </row>
    <row r="1855" spans="1:2">
      <c r="A1855" s="108" t="s">
        <v>2796</v>
      </c>
      <c r="B1855" s="92">
        <v>9510984</v>
      </c>
    </row>
    <row r="1856" spans="1:2">
      <c r="A1856" s="109" t="s">
        <v>2797</v>
      </c>
      <c r="B1856" s="92">
        <v>9510984</v>
      </c>
    </row>
    <row r="1857" spans="1:2">
      <c r="A1857" s="108" t="s">
        <v>33</v>
      </c>
      <c r="B1857" s="92">
        <v>18001298</v>
      </c>
    </row>
    <row r="1858" spans="1:2">
      <c r="A1858" s="108" t="s">
        <v>22</v>
      </c>
      <c r="B1858" s="92">
        <v>18001298</v>
      </c>
    </row>
    <row r="1859" spans="1:2">
      <c r="A1859" s="109" t="s">
        <v>2797</v>
      </c>
      <c r="B1859" s="92">
        <v>18001298</v>
      </c>
    </row>
    <row r="1860" spans="1:2">
      <c r="A1860" s="106" t="s">
        <v>2399</v>
      </c>
      <c r="B1860" s="91">
        <v>175538453</v>
      </c>
    </row>
    <row r="1861" spans="1:2">
      <c r="A1861" s="107" t="s">
        <v>27</v>
      </c>
      <c r="B1861" s="92">
        <v>175538453</v>
      </c>
    </row>
    <row r="1862" spans="1:2">
      <c r="A1862" s="108" t="s">
        <v>28</v>
      </c>
      <c r="B1862" s="92">
        <v>170000000</v>
      </c>
    </row>
    <row r="1863" spans="1:2">
      <c r="A1863" s="108" t="s">
        <v>2796</v>
      </c>
      <c r="B1863" s="92">
        <v>170000000</v>
      </c>
    </row>
    <row r="1864" spans="1:2">
      <c r="A1864" s="109" t="s">
        <v>2797</v>
      </c>
      <c r="B1864" s="92">
        <v>170000000</v>
      </c>
    </row>
    <row r="1865" spans="1:2">
      <c r="A1865" s="108" t="s">
        <v>33</v>
      </c>
      <c r="B1865" s="92">
        <v>5538453</v>
      </c>
    </row>
    <row r="1866" spans="1:2">
      <c r="A1866" s="108" t="s">
        <v>22</v>
      </c>
      <c r="B1866" s="92">
        <v>5538453</v>
      </c>
    </row>
    <row r="1867" spans="1:2">
      <c r="A1867" s="109" t="s">
        <v>2797</v>
      </c>
      <c r="B1867" s="92">
        <v>5538453</v>
      </c>
    </row>
    <row r="1868" spans="1:2">
      <c r="A1868" s="106" t="s">
        <v>2239</v>
      </c>
      <c r="B1868" s="91">
        <v>1092199</v>
      </c>
    </row>
    <row r="1869" spans="1:2">
      <c r="A1869" s="107" t="s">
        <v>27</v>
      </c>
      <c r="B1869" s="92">
        <v>1092199</v>
      </c>
    </row>
    <row r="1870" spans="1:2">
      <c r="A1870" s="108" t="s">
        <v>33</v>
      </c>
      <c r="B1870" s="92">
        <v>1092199</v>
      </c>
    </row>
    <row r="1871" spans="1:2">
      <c r="A1871" s="108" t="s">
        <v>22</v>
      </c>
      <c r="B1871" s="92">
        <v>1092199</v>
      </c>
    </row>
    <row r="1872" spans="1:2">
      <c r="A1872" s="109" t="s">
        <v>2797</v>
      </c>
      <c r="B1872" s="92">
        <v>1092199</v>
      </c>
    </row>
    <row r="1873" spans="1:2">
      <c r="A1873" s="90" t="s">
        <v>126</v>
      </c>
      <c r="B1873" s="91">
        <v>876846434</v>
      </c>
    </row>
    <row r="1874" spans="1:2">
      <c r="A1874" s="106" t="s">
        <v>2342</v>
      </c>
      <c r="B1874" s="91">
        <v>415324267</v>
      </c>
    </row>
    <row r="1875" spans="1:2">
      <c r="A1875" s="107" t="s">
        <v>27</v>
      </c>
      <c r="B1875" s="92">
        <v>415324267</v>
      </c>
    </row>
    <row r="1876" spans="1:2">
      <c r="A1876" s="108" t="s">
        <v>33</v>
      </c>
      <c r="B1876" s="92">
        <v>415324267</v>
      </c>
    </row>
    <row r="1877" spans="1:2">
      <c r="A1877" s="108" t="s">
        <v>22</v>
      </c>
      <c r="B1877" s="92">
        <v>415324267</v>
      </c>
    </row>
    <row r="1878" spans="1:2">
      <c r="A1878" s="109" t="s">
        <v>2797</v>
      </c>
      <c r="B1878" s="92">
        <v>415324267</v>
      </c>
    </row>
    <row r="1879" spans="1:2">
      <c r="A1879" s="106" t="s">
        <v>2239</v>
      </c>
      <c r="B1879" s="91">
        <v>83952008</v>
      </c>
    </row>
    <row r="1880" spans="1:2">
      <c r="A1880" s="107" t="s">
        <v>27</v>
      </c>
      <c r="B1880" s="92">
        <v>83952008</v>
      </c>
    </row>
    <row r="1881" spans="1:2">
      <c r="A1881" s="108" t="s">
        <v>33</v>
      </c>
      <c r="B1881" s="92">
        <v>83952008</v>
      </c>
    </row>
    <row r="1882" spans="1:2">
      <c r="A1882" s="108" t="s">
        <v>22</v>
      </c>
      <c r="B1882" s="92">
        <v>83952008</v>
      </c>
    </row>
    <row r="1883" spans="1:2">
      <c r="A1883" s="109" t="s">
        <v>2797</v>
      </c>
      <c r="B1883" s="92">
        <v>83952008</v>
      </c>
    </row>
    <row r="1884" spans="1:2">
      <c r="A1884" s="106" t="s">
        <v>2344</v>
      </c>
      <c r="B1884" s="91">
        <v>60485466</v>
      </c>
    </row>
    <row r="1885" spans="1:2">
      <c r="A1885" s="107" t="s">
        <v>27</v>
      </c>
      <c r="B1885" s="92">
        <v>60485466</v>
      </c>
    </row>
    <row r="1886" spans="1:2">
      <c r="A1886" s="108" t="s">
        <v>33</v>
      </c>
      <c r="B1886" s="92">
        <v>60485466</v>
      </c>
    </row>
    <row r="1887" spans="1:2">
      <c r="A1887" s="108" t="s">
        <v>22</v>
      </c>
      <c r="B1887" s="92">
        <v>60485466</v>
      </c>
    </row>
    <row r="1888" spans="1:2">
      <c r="A1888" s="109" t="s">
        <v>2797</v>
      </c>
      <c r="B1888" s="92">
        <v>60485466</v>
      </c>
    </row>
    <row r="1889" spans="1:2" ht="24">
      <c r="A1889" s="106" t="s">
        <v>2811</v>
      </c>
      <c r="B1889" s="91">
        <v>317084693</v>
      </c>
    </row>
    <row r="1890" spans="1:2">
      <c r="A1890" s="107" t="s">
        <v>27</v>
      </c>
      <c r="B1890" s="92">
        <v>7171054</v>
      </c>
    </row>
    <row r="1891" spans="1:2">
      <c r="A1891" s="108" t="s">
        <v>33</v>
      </c>
      <c r="B1891" s="92">
        <v>7171054</v>
      </c>
    </row>
    <row r="1892" spans="1:2">
      <c r="A1892" s="108" t="s">
        <v>22</v>
      </c>
      <c r="B1892" s="92">
        <v>7171054</v>
      </c>
    </row>
    <row r="1893" spans="1:2">
      <c r="A1893" s="109" t="s">
        <v>2797</v>
      </c>
      <c r="B1893" s="92">
        <v>7171054</v>
      </c>
    </row>
    <row r="1894" spans="1:2">
      <c r="A1894" s="107" t="s">
        <v>36</v>
      </c>
      <c r="B1894" s="92">
        <v>309913639</v>
      </c>
    </row>
    <row r="1895" spans="1:2">
      <c r="A1895" s="108" t="s">
        <v>33</v>
      </c>
      <c r="B1895" s="92">
        <v>309913639</v>
      </c>
    </row>
    <row r="1896" spans="1:2">
      <c r="A1896" s="108" t="s">
        <v>22</v>
      </c>
      <c r="B1896" s="92">
        <v>309913639</v>
      </c>
    </row>
    <row r="1897" spans="1:2">
      <c r="A1897" s="109" t="s">
        <v>2797</v>
      </c>
      <c r="B1897" s="92">
        <v>309913639</v>
      </c>
    </row>
    <row r="1898" spans="1:2" ht="24">
      <c r="A1898" s="90" t="s">
        <v>127</v>
      </c>
      <c r="B1898" s="91">
        <v>37900202</v>
      </c>
    </row>
    <row r="1899" spans="1:2">
      <c r="A1899" s="106" t="s">
        <v>2339</v>
      </c>
      <c r="B1899" s="91">
        <v>6569371</v>
      </c>
    </row>
    <row r="1900" spans="1:2">
      <c r="A1900" s="107" t="s">
        <v>27</v>
      </c>
      <c r="B1900" s="92">
        <v>6569371</v>
      </c>
    </row>
    <row r="1901" spans="1:2">
      <c r="A1901" s="108" t="s">
        <v>33</v>
      </c>
      <c r="B1901" s="92">
        <v>6569371</v>
      </c>
    </row>
    <row r="1902" spans="1:2">
      <c r="A1902" s="108" t="s">
        <v>22</v>
      </c>
      <c r="B1902" s="92">
        <v>6569371</v>
      </c>
    </row>
    <row r="1903" spans="1:2">
      <c r="A1903" s="109" t="s">
        <v>2797</v>
      </c>
      <c r="B1903" s="92">
        <v>6569371</v>
      </c>
    </row>
    <row r="1904" spans="1:2">
      <c r="A1904" s="106" t="s">
        <v>2239</v>
      </c>
      <c r="B1904" s="91">
        <v>7297105</v>
      </c>
    </row>
    <row r="1905" spans="1:2">
      <c r="A1905" s="107" t="s">
        <v>27</v>
      </c>
      <c r="B1905" s="92">
        <v>7297105</v>
      </c>
    </row>
    <row r="1906" spans="1:2">
      <c r="A1906" s="108" t="s">
        <v>33</v>
      </c>
      <c r="B1906" s="92">
        <v>7297105</v>
      </c>
    </row>
    <row r="1907" spans="1:2">
      <c r="A1907" s="108" t="s">
        <v>22</v>
      </c>
      <c r="B1907" s="92">
        <v>7297105</v>
      </c>
    </row>
    <row r="1908" spans="1:2">
      <c r="A1908" s="109" t="s">
        <v>2797</v>
      </c>
      <c r="B1908" s="92">
        <v>7297105</v>
      </c>
    </row>
    <row r="1909" spans="1:2">
      <c r="A1909" s="106" t="s">
        <v>2340</v>
      </c>
      <c r="B1909" s="91">
        <v>16224422</v>
      </c>
    </row>
    <row r="1910" spans="1:2">
      <c r="A1910" s="107" t="s">
        <v>27</v>
      </c>
      <c r="B1910" s="92">
        <v>16224422</v>
      </c>
    </row>
    <row r="1911" spans="1:2">
      <c r="A1911" s="108" t="s">
        <v>28</v>
      </c>
      <c r="B1911" s="92">
        <v>4608701</v>
      </c>
    </row>
    <row r="1912" spans="1:2">
      <c r="A1912" s="108" t="s">
        <v>2796</v>
      </c>
      <c r="B1912" s="92">
        <v>4608701</v>
      </c>
    </row>
    <row r="1913" spans="1:2">
      <c r="A1913" s="109" t="s">
        <v>2797</v>
      </c>
      <c r="B1913" s="92">
        <v>4608701</v>
      </c>
    </row>
    <row r="1914" spans="1:2">
      <c r="A1914" s="108" t="s">
        <v>33</v>
      </c>
      <c r="B1914" s="92">
        <v>11615721</v>
      </c>
    </row>
    <row r="1915" spans="1:2">
      <c r="A1915" s="108" t="s">
        <v>22</v>
      </c>
      <c r="B1915" s="92">
        <v>11615721</v>
      </c>
    </row>
    <row r="1916" spans="1:2">
      <c r="A1916" s="109" t="s">
        <v>2797</v>
      </c>
      <c r="B1916" s="92">
        <v>11615721</v>
      </c>
    </row>
    <row r="1917" spans="1:2">
      <c r="A1917" s="106" t="s">
        <v>2812</v>
      </c>
      <c r="B1917" s="91">
        <v>7809304</v>
      </c>
    </row>
    <row r="1918" spans="1:2">
      <c r="A1918" s="107" t="s">
        <v>27</v>
      </c>
      <c r="B1918" s="92">
        <v>7809304</v>
      </c>
    </row>
    <row r="1919" spans="1:2">
      <c r="A1919" s="108" t="s">
        <v>33</v>
      </c>
      <c r="B1919" s="92">
        <v>7809304</v>
      </c>
    </row>
    <row r="1920" spans="1:2">
      <c r="A1920" s="108" t="s">
        <v>22</v>
      </c>
      <c r="B1920" s="92">
        <v>7809304</v>
      </c>
    </row>
    <row r="1921" spans="1:2">
      <c r="A1921" s="109" t="s">
        <v>2797</v>
      </c>
      <c r="B1921" s="92">
        <v>7809304</v>
      </c>
    </row>
    <row r="1922" spans="1:2">
      <c r="A1922" s="90" t="s">
        <v>128</v>
      </c>
      <c r="B1922" s="91">
        <v>31148466</v>
      </c>
    </row>
    <row r="1923" spans="1:2">
      <c r="A1923" s="106" t="s">
        <v>2343</v>
      </c>
      <c r="B1923" s="91">
        <v>14368495</v>
      </c>
    </row>
    <row r="1924" spans="1:2">
      <c r="A1924" s="107" t="s">
        <v>27</v>
      </c>
      <c r="B1924" s="92">
        <v>14368495</v>
      </c>
    </row>
    <row r="1925" spans="1:2">
      <c r="A1925" s="108" t="s">
        <v>33</v>
      </c>
      <c r="B1925" s="92">
        <v>14368495</v>
      </c>
    </row>
    <row r="1926" spans="1:2">
      <c r="A1926" s="108" t="s">
        <v>22</v>
      </c>
      <c r="B1926" s="92">
        <v>14368495</v>
      </c>
    </row>
    <row r="1927" spans="1:2">
      <c r="A1927" s="109" t="s">
        <v>2797</v>
      </c>
      <c r="B1927" s="92">
        <v>14368495</v>
      </c>
    </row>
    <row r="1928" spans="1:2">
      <c r="A1928" s="106" t="s">
        <v>2239</v>
      </c>
      <c r="B1928" s="91">
        <v>11812176</v>
      </c>
    </row>
    <row r="1929" spans="1:2">
      <c r="A1929" s="107" t="s">
        <v>27</v>
      </c>
      <c r="B1929" s="92">
        <v>11812176</v>
      </c>
    </row>
    <row r="1930" spans="1:2">
      <c r="A1930" s="108" t="s">
        <v>33</v>
      </c>
      <c r="B1930" s="92">
        <v>11812176</v>
      </c>
    </row>
    <row r="1931" spans="1:2">
      <c r="A1931" s="108" t="s">
        <v>22</v>
      </c>
      <c r="B1931" s="92">
        <v>11812176</v>
      </c>
    </row>
    <row r="1932" spans="1:2">
      <c r="A1932" s="109" t="s">
        <v>2797</v>
      </c>
      <c r="B1932" s="92">
        <v>11812176</v>
      </c>
    </row>
    <row r="1933" spans="1:2">
      <c r="A1933" s="106" t="s">
        <v>2345</v>
      </c>
      <c r="B1933" s="91">
        <v>4967795</v>
      </c>
    </row>
    <row r="1934" spans="1:2">
      <c r="A1934" s="107" t="s">
        <v>27</v>
      </c>
      <c r="B1934" s="92">
        <v>4967795</v>
      </c>
    </row>
    <row r="1935" spans="1:2">
      <c r="A1935" s="108" t="s">
        <v>33</v>
      </c>
      <c r="B1935" s="92">
        <v>4967795</v>
      </c>
    </row>
    <row r="1936" spans="1:2">
      <c r="A1936" s="108" t="s">
        <v>22</v>
      </c>
      <c r="B1936" s="92">
        <v>4967795</v>
      </c>
    </row>
    <row r="1937" spans="1:2">
      <c r="A1937" s="109" t="s">
        <v>2797</v>
      </c>
      <c r="B1937" s="92">
        <v>4967795</v>
      </c>
    </row>
    <row r="1938" spans="1:2">
      <c r="A1938" s="90" t="s">
        <v>129</v>
      </c>
      <c r="B1938" s="91">
        <v>182395097</v>
      </c>
    </row>
    <row r="1939" spans="1:2">
      <c r="A1939" s="106" t="s">
        <v>2315</v>
      </c>
      <c r="B1939" s="91">
        <v>61879391</v>
      </c>
    </row>
    <row r="1940" spans="1:2">
      <c r="A1940" s="107" t="s">
        <v>27</v>
      </c>
      <c r="B1940" s="92">
        <v>61879391</v>
      </c>
    </row>
    <row r="1941" spans="1:2">
      <c r="A1941" s="108" t="s">
        <v>33</v>
      </c>
      <c r="B1941" s="92">
        <v>61879391</v>
      </c>
    </row>
    <row r="1942" spans="1:2">
      <c r="A1942" s="108" t="s">
        <v>22</v>
      </c>
      <c r="B1942" s="92">
        <v>61879391</v>
      </c>
    </row>
    <row r="1943" spans="1:2">
      <c r="A1943" s="109" t="s">
        <v>2797</v>
      </c>
      <c r="B1943" s="92">
        <v>61879391</v>
      </c>
    </row>
    <row r="1944" spans="1:2">
      <c r="A1944" s="106" t="s">
        <v>2316</v>
      </c>
      <c r="B1944" s="91">
        <v>51110978</v>
      </c>
    </row>
    <row r="1945" spans="1:2">
      <c r="A1945" s="107" t="s">
        <v>27</v>
      </c>
      <c r="B1945" s="92">
        <v>51110978</v>
      </c>
    </row>
    <row r="1946" spans="1:2">
      <c r="A1946" s="108" t="s">
        <v>28</v>
      </c>
      <c r="B1946" s="92">
        <v>2165040</v>
      </c>
    </row>
    <row r="1947" spans="1:2">
      <c r="A1947" s="108" t="s">
        <v>2796</v>
      </c>
      <c r="B1947" s="92">
        <v>2165040</v>
      </c>
    </row>
    <row r="1948" spans="1:2">
      <c r="A1948" s="109" t="s">
        <v>2797</v>
      </c>
      <c r="B1948" s="92">
        <v>2165040</v>
      </c>
    </row>
    <row r="1949" spans="1:2">
      <c r="A1949" s="108" t="s">
        <v>33</v>
      </c>
      <c r="B1949" s="92">
        <v>48945938</v>
      </c>
    </row>
    <row r="1950" spans="1:2">
      <c r="A1950" s="108" t="s">
        <v>22</v>
      </c>
      <c r="B1950" s="92">
        <v>48945938</v>
      </c>
    </row>
    <row r="1951" spans="1:2">
      <c r="A1951" s="109" t="s">
        <v>2797</v>
      </c>
      <c r="B1951" s="92">
        <v>48945938</v>
      </c>
    </row>
    <row r="1952" spans="1:2">
      <c r="A1952" s="106" t="s">
        <v>2239</v>
      </c>
      <c r="B1952" s="91">
        <v>69404728</v>
      </c>
    </row>
    <row r="1953" spans="1:2">
      <c r="A1953" s="107" t="s">
        <v>27</v>
      </c>
      <c r="B1953" s="92">
        <v>69404728</v>
      </c>
    </row>
    <row r="1954" spans="1:2">
      <c r="A1954" s="108" t="s">
        <v>28</v>
      </c>
      <c r="B1954" s="92">
        <v>50000000</v>
      </c>
    </row>
    <row r="1955" spans="1:2">
      <c r="A1955" s="108" t="s">
        <v>2796</v>
      </c>
      <c r="B1955" s="92">
        <v>50000000</v>
      </c>
    </row>
    <row r="1956" spans="1:2">
      <c r="A1956" s="109" t="s">
        <v>2797</v>
      </c>
      <c r="B1956" s="92">
        <v>50000000</v>
      </c>
    </row>
    <row r="1957" spans="1:2">
      <c r="A1957" s="108" t="s">
        <v>33</v>
      </c>
      <c r="B1957" s="92">
        <v>19404728</v>
      </c>
    </row>
    <row r="1958" spans="1:2">
      <c r="A1958" s="108" t="s">
        <v>22</v>
      </c>
      <c r="B1958" s="92">
        <v>19404728</v>
      </c>
    </row>
    <row r="1959" spans="1:2">
      <c r="A1959" s="109" t="s">
        <v>2797</v>
      </c>
      <c r="B1959" s="92">
        <v>19404728</v>
      </c>
    </row>
    <row r="1960" spans="1:2">
      <c r="A1960" s="90" t="s">
        <v>130</v>
      </c>
      <c r="B1960" s="91">
        <v>10990984</v>
      </c>
    </row>
    <row r="1961" spans="1:2">
      <c r="A1961" s="106" t="s">
        <v>2252</v>
      </c>
      <c r="B1961" s="91">
        <v>8013761</v>
      </c>
    </row>
    <row r="1962" spans="1:2">
      <c r="A1962" s="107" t="s">
        <v>27</v>
      </c>
      <c r="B1962" s="92">
        <v>8013761</v>
      </c>
    </row>
    <row r="1963" spans="1:2">
      <c r="A1963" s="108" t="s">
        <v>33</v>
      </c>
      <c r="B1963" s="92">
        <v>8013761</v>
      </c>
    </row>
    <row r="1964" spans="1:2">
      <c r="A1964" s="108" t="s">
        <v>22</v>
      </c>
      <c r="B1964" s="92">
        <v>8013761</v>
      </c>
    </row>
    <row r="1965" spans="1:2">
      <c r="A1965" s="109" t="s">
        <v>2797</v>
      </c>
      <c r="B1965" s="92">
        <v>8013761</v>
      </c>
    </row>
    <row r="1966" spans="1:2">
      <c r="A1966" s="106" t="s">
        <v>2239</v>
      </c>
      <c r="B1966" s="91">
        <v>2977223</v>
      </c>
    </row>
    <row r="1967" spans="1:2">
      <c r="A1967" s="107" t="s">
        <v>27</v>
      </c>
      <c r="B1967" s="92">
        <v>2977223</v>
      </c>
    </row>
    <row r="1968" spans="1:2">
      <c r="A1968" s="108" t="s">
        <v>33</v>
      </c>
      <c r="B1968" s="92">
        <v>2977223</v>
      </c>
    </row>
    <row r="1969" spans="1:2">
      <c r="A1969" s="108" t="s">
        <v>22</v>
      </c>
      <c r="B1969" s="92">
        <v>2977223</v>
      </c>
    </row>
    <row r="1970" spans="1:2">
      <c r="A1970" s="109" t="s">
        <v>2797</v>
      </c>
      <c r="B1970" s="92">
        <v>2977223</v>
      </c>
    </row>
    <row r="1971" spans="1:2">
      <c r="A1971" s="90" t="s">
        <v>131</v>
      </c>
      <c r="B1971" s="91">
        <v>25466492</v>
      </c>
    </row>
    <row r="1972" spans="1:2">
      <c r="A1972" s="106" t="s">
        <v>2239</v>
      </c>
      <c r="B1972" s="91">
        <v>3722887</v>
      </c>
    </row>
    <row r="1973" spans="1:2">
      <c r="A1973" s="107" t="s">
        <v>27</v>
      </c>
      <c r="B1973" s="92">
        <v>3722887</v>
      </c>
    </row>
    <row r="1974" spans="1:2">
      <c r="A1974" s="108" t="s">
        <v>33</v>
      </c>
      <c r="B1974" s="92">
        <v>3722887</v>
      </c>
    </row>
    <row r="1975" spans="1:2">
      <c r="A1975" s="108" t="s">
        <v>22</v>
      </c>
      <c r="B1975" s="92">
        <v>3722887</v>
      </c>
    </row>
    <row r="1976" spans="1:2">
      <c r="A1976" s="109" t="s">
        <v>2797</v>
      </c>
      <c r="B1976" s="92">
        <v>3722887</v>
      </c>
    </row>
    <row r="1977" spans="1:2">
      <c r="A1977" s="106" t="s">
        <v>2236</v>
      </c>
      <c r="B1977" s="91">
        <v>21743605</v>
      </c>
    </row>
    <row r="1978" spans="1:2">
      <c r="A1978" s="107" t="s">
        <v>27</v>
      </c>
      <c r="B1978" s="92">
        <v>21743605</v>
      </c>
    </row>
    <row r="1979" spans="1:2">
      <c r="A1979" s="108" t="s">
        <v>33</v>
      </c>
      <c r="B1979" s="92">
        <v>21743605</v>
      </c>
    </row>
    <row r="1980" spans="1:2">
      <c r="A1980" s="108" t="s">
        <v>22</v>
      </c>
      <c r="B1980" s="92">
        <v>21743605</v>
      </c>
    </row>
    <row r="1981" spans="1:2">
      <c r="A1981" s="109" t="s">
        <v>2797</v>
      </c>
      <c r="B1981" s="92">
        <v>21743605</v>
      </c>
    </row>
    <row r="1982" spans="1:2">
      <c r="A1982" s="90" t="s">
        <v>133</v>
      </c>
      <c r="B1982" s="91">
        <v>571357646</v>
      </c>
    </row>
    <row r="1983" spans="1:2">
      <c r="A1983" s="106" t="s">
        <v>2328</v>
      </c>
      <c r="B1983" s="91">
        <v>443877897</v>
      </c>
    </row>
    <row r="1984" spans="1:2">
      <c r="A1984" s="107" t="s">
        <v>27</v>
      </c>
      <c r="B1984" s="92">
        <v>221974959</v>
      </c>
    </row>
    <row r="1985" spans="1:2">
      <c r="A1985" s="108" t="s">
        <v>33</v>
      </c>
      <c r="B1985" s="92">
        <v>221974959</v>
      </c>
    </row>
    <row r="1986" spans="1:2">
      <c r="A1986" s="108" t="s">
        <v>22</v>
      </c>
      <c r="B1986" s="92">
        <v>221974959</v>
      </c>
    </row>
    <row r="1987" spans="1:2">
      <c r="A1987" s="109" t="s">
        <v>2797</v>
      </c>
      <c r="B1987" s="92">
        <v>221974959</v>
      </c>
    </row>
    <row r="1988" spans="1:2">
      <c r="A1988" s="107" t="s">
        <v>36</v>
      </c>
      <c r="B1988" s="92">
        <v>221902938</v>
      </c>
    </row>
    <row r="1989" spans="1:2">
      <c r="A1989" s="108" t="s">
        <v>33</v>
      </c>
      <c r="B1989" s="92">
        <v>221902938</v>
      </c>
    </row>
    <row r="1990" spans="1:2">
      <c r="A1990" s="108" t="s">
        <v>22</v>
      </c>
      <c r="B1990" s="92">
        <v>221902938</v>
      </c>
    </row>
    <row r="1991" spans="1:2">
      <c r="A1991" s="109" t="s">
        <v>2797</v>
      </c>
      <c r="B1991" s="92">
        <v>221902938</v>
      </c>
    </row>
    <row r="1992" spans="1:2">
      <c r="A1992" s="106" t="s">
        <v>2331</v>
      </c>
      <c r="B1992" s="91">
        <v>127479749</v>
      </c>
    </row>
    <row r="1993" spans="1:2">
      <c r="A1993" s="107" t="s">
        <v>27</v>
      </c>
      <c r="B1993" s="92">
        <v>63703864</v>
      </c>
    </row>
    <row r="1994" spans="1:2">
      <c r="A1994" s="108" t="s">
        <v>33</v>
      </c>
      <c r="B1994" s="92">
        <v>63703864</v>
      </c>
    </row>
    <row r="1995" spans="1:2">
      <c r="A1995" s="108" t="s">
        <v>22</v>
      </c>
      <c r="B1995" s="92">
        <v>63703864</v>
      </c>
    </row>
    <row r="1996" spans="1:2">
      <c r="A1996" s="109" t="s">
        <v>2797</v>
      </c>
      <c r="B1996" s="92">
        <v>63703864</v>
      </c>
    </row>
    <row r="1997" spans="1:2">
      <c r="A1997" s="107" t="s">
        <v>36</v>
      </c>
      <c r="B1997" s="92">
        <v>63775885</v>
      </c>
    </row>
    <row r="1998" spans="1:2">
      <c r="A1998" s="108" t="s">
        <v>33</v>
      </c>
      <c r="B1998" s="92">
        <v>63775885</v>
      </c>
    </row>
    <row r="1999" spans="1:2">
      <c r="A1999" s="108" t="s">
        <v>22</v>
      </c>
      <c r="B1999" s="92">
        <v>63775885</v>
      </c>
    </row>
    <row r="2000" spans="1:2">
      <c r="A2000" s="109" t="s">
        <v>2797</v>
      </c>
      <c r="B2000" s="92">
        <v>63775885</v>
      </c>
    </row>
    <row r="2001" spans="1:2">
      <c r="A2001" s="90" t="s">
        <v>2813</v>
      </c>
      <c r="B2001" s="91">
        <v>60684852</v>
      </c>
    </row>
    <row r="2002" spans="1:2" ht="24">
      <c r="A2002" s="106" t="s">
        <v>2409</v>
      </c>
      <c r="B2002" s="91">
        <v>43821494</v>
      </c>
    </row>
    <row r="2003" spans="1:2">
      <c r="A2003" s="107" t="s">
        <v>27</v>
      </c>
      <c r="B2003" s="92">
        <v>43821494</v>
      </c>
    </row>
    <row r="2004" spans="1:2">
      <c r="A2004" s="108" t="s">
        <v>28</v>
      </c>
      <c r="B2004" s="92">
        <v>12060000</v>
      </c>
    </row>
    <row r="2005" spans="1:2">
      <c r="A2005" s="108" t="s">
        <v>2796</v>
      </c>
      <c r="B2005" s="92">
        <v>12060000</v>
      </c>
    </row>
    <row r="2006" spans="1:2">
      <c r="A2006" s="109" t="s">
        <v>2797</v>
      </c>
      <c r="B2006" s="92">
        <v>12060000</v>
      </c>
    </row>
    <row r="2007" spans="1:2">
      <c r="A2007" s="108" t="s">
        <v>33</v>
      </c>
      <c r="B2007" s="92">
        <v>31761494</v>
      </c>
    </row>
    <row r="2008" spans="1:2">
      <c r="A2008" s="108" t="s">
        <v>22</v>
      </c>
      <c r="B2008" s="92">
        <v>31761494</v>
      </c>
    </row>
    <row r="2009" spans="1:2">
      <c r="A2009" s="109" t="s">
        <v>2797</v>
      </c>
      <c r="B2009" s="92">
        <v>31761494</v>
      </c>
    </row>
    <row r="2010" spans="1:2">
      <c r="A2010" s="106" t="s">
        <v>2239</v>
      </c>
      <c r="B2010" s="91">
        <v>9245271</v>
      </c>
    </row>
    <row r="2011" spans="1:2">
      <c r="A2011" s="107" t="s">
        <v>27</v>
      </c>
      <c r="B2011" s="92">
        <v>9245271</v>
      </c>
    </row>
    <row r="2012" spans="1:2">
      <c r="A2012" s="108" t="s">
        <v>33</v>
      </c>
      <c r="B2012" s="92">
        <v>9245271</v>
      </c>
    </row>
    <row r="2013" spans="1:2">
      <c r="A2013" s="108" t="s">
        <v>22</v>
      </c>
      <c r="B2013" s="92">
        <v>9245271</v>
      </c>
    </row>
    <row r="2014" spans="1:2">
      <c r="A2014" s="109" t="s">
        <v>2797</v>
      </c>
      <c r="B2014" s="92">
        <v>9245271</v>
      </c>
    </row>
    <row r="2015" spans="1:2" ht="24">
      <c r="A2015" s="106" t="s">
        <v>2413</v>
      </c>
      <c r="B2015" s="91">
        <v>7618087</v>
      </c>
    </row>
    <row r="2016" spans="1:2">
      <c r="A2016" s="107" t="s">
        <v>27</v>
      </c>
      <c r="B2016" s="92">
        <v>7618087</v>
      </c>
    </row>
    <row r="2017" spans="1:2">
      <c r="A2017" s="108" t="s">
        <v>33</v>
      </c>
      <c r="B2017" s="92">
        <v>7618087</v>
      </c>
    </row>
    <row r="2018" spans="1:2">
      <c r="A2018" s="108" t="s">
        <v>22</v>
      </c>
      <c r="B2018" s="92">
        <v>7618087</v>
      </c>
    </row>
    <row r="2019" spans="1:2">
      <c r="A2019" s="109" t="s">
        <v>2797</v>
      </c>
      <c r="B2019" s="92">
        <v>7618087</v>
      </c>
    </row>
    <row r="2020" spans="1:2">
      <c r="A2020" s="90" t="s">
        <v>134</v>
      </c>
      <c r="B2020" s="91">
        <v>485806825</v>
      </c>
    </row>
    <row r="2021" spans="1:2">
      <c r="A2021" s="106" t="s">
        <v>2423</v>
      </c>
      <c r="B2021" s="91">
        <v>347267965</v>
      </c>
    </row>
    <row r="2022" spans="1:2">
      <c r="A2022" s="107" t="s">
        <v>27</v>
      </c>
      <c r="B2022" s="92">
        <v>347267965</v>
      </c>
    </row>
    <row r="2023" spans="1:2">
      <c r="A2023" s="108" t="s">
        <v>33</v>
      </c>
      <c r="B2023" s="92">
        <v>347267965</v>
      </c>
    </row>
    <row r="2024" spans="1:2">
      <c r="A2024" s="108" t="s">
        <v>22</v>
      </c>
      <c r="B2024" s="92">
        <v>347267965</v>
      </c>
    </row>
    <row r="2025" spans="1:2">
      <c r="A2025" s="109" t="s">
        <v>2797</v>
      </c>
      <c r="B2025" s="92">
        <v>347267965</v>
      </c>
    </row>
    <row r="2026" spans="1:2">
      <c r="A2026" s="106" t="s">
        <v>2428</v>
      </c>
      <c r="B2026" s="91">
        <v>137909064</v>
      </c>
    </row>
    <row r="2027" spans="1:2">
      <c r="A2027" s="107" t="s">
        <v>36</v>
      </c>
      <c r="B2027" s="92">
        <v>137909064</v>
      </c>
    </row>
    <row r="2028" spans="1:2">
      <c r="A2028" s="108" t="s">
        <v>33</v>
      </c>
      <c r="B2028" s="92">
        <v>137909064</v>
      </c>
    </row>
    <row r="2029" spans="1:2">
      <c r="A2029" s="108" t="s">
        <v>22</v>
      </c>
      <c r="B2029" s="92">
        <v>137909064</v>
      </c>
    </row>
    <row r="2030" spans="1:2">
      <c r="A2030" s="109" t="s">
        <v>2797</v>
      </c>
      <c r="B2030" s="92">
        <v>137909064</v>
      </c>
    </row>
    <row r="2031" spans="1:2">
      <c r="A2031" s="106" t="s">
        <v>2424</v>
      </c>
      <c r="B2031" s="91">
        <v>629796</v>
      </c>
    </row>
    <row r="2032" spans="1:2">
      <c r="A2032" s="107" t="s">
        <v>27</v>
      </c>
      <c r="B2032" s="92">
        <v>629796</v>
      </c>
    </row>
    <row r="2033" spans="1:2">
      <c r="A2033" s="108" t="s">
        <v>28</v>
      </c>
      <c r="B2033" s="92">
        <v>629796</v>
      </c>
    </row>
    <row r="2034" spans="1:2">
      <c r="A2034" s="108" t="s">
        <v>2796</v>
      </c>
      <c r="B2034" s="92">
        <v>629796</v>
      </c>
    </row>
    <row r="2035" spans="1:2">
      <c r="A2035" s="109" t="s">
        <v>2797</v>
      </c>
      <c r="B2035" s="92">
        <v>629796</v>
      </c>
    </row>
    <row r="2036" spans="1:2">
      <c r="A2036" s="90" t="s">
        <v>135</v>
      </c>
      <c r="B2036" s="91">
        <v>771894910</v>
      </c>
    </row>
    <row r="2037" spans="1:2">
      <c r="A2037" s="106" t="s">
        <v>2423</v>
      </c>
      <c r="B2037" s="91">
        <v>355919453</v>
      </c>
    </row>
    <row r="2038" spans="1:2">
      <c r="A2038" s="107" t="s">
        <v>27</v>
      </c>
      <c r="B2038" s="92">
        <v>355919453</v>
      </c>
    </row>
    <row r="2039" spans="1:2">
      <c r="A2039" s="108" t="s">
        <v>33</v>
      </c>
      <c r="B2039" s="92">
        <v>355919453</v>
      </c>
    </row>
    <row r="2040" spans="1:2">
      <c r="A2040" s="108" t="s">
        <v>22</v>
      </c>
      <c r="B2040" s="92">
        <v>355919453</v>
      </c>
    </row>
    <row r="2041" spans="1:2">
      <c r="A2041" s="109" t="s">
        <v>2797</v>
      </c>
      <c r="B2041" s="92">
        <v>355919453</v>
      </c>
    </row>
    <row r="2042" spans="1:2">
      <c r="A2042" s="106" t="s">
        <v>2428</v>
      </c>
      <c r="B2042" s="91">
        <v>415966471</v>
      </c>
    </row>
    <row r="2043" spans="1:2">
      <c r="A2043" s="107" t="s">
        <v>36</v>
      </c>
      <c r="B2043" s="92">
        <v>415966471</v>
      </c>
    </row>
    <row r="2044" spans="1:2">
      <c r="A2044" s="108" t="s">
        <v>33</v>
      </c>
      <c r="B2044" s="92">
        <v>415966471</v>
      </c>
    </row>
    <row r="2045" spans="1:2">
      <c r="A2045" s="108" t="s">
        <v>22</v>
      </c>
      <c r="B2045" s="92">
        <v>415966471</v>
      </c>
    </row>
    <row r="2046" spans="1:2">
      <c r="A2046" s="109" t="s">
        <v>2797</v>
      </c>
      <c r="B2046" s="92">
        <v>415966471</v>
      </c>
    </row>
    <row r="2047" spans="1:2">
      <c r="A2047" s="106" t="s">
        <v>2424</v>
      </c>
      <c r="B2047" s="91">
        <v>8986</v>
      </c>
    </row>
    <row r="2048" spans="1:2">
      <c r="A2048" s="107" t="s">
        <v>27</v>
      </c>
      <c r="B2048" s="92">
        <v>8986</v>
      </c>
    </row>
    <row r="2049" spans="1:2">
      <c r="A2049" s="108" t="s">
        <v>28</v>
      </c>
      <c r="B2049" s="92">
        <v>8986</v>
      </c>
    </row>
    <row r="2050" spans="1:2">
      <c r="A2050" s="108" t="s">
        <v>2796</v>
      </c>
      <c r="B2050" s="92">
        <v>8986</v>
      </c>
    </row>
    <row r="2051" spans="1:2">
      <c r="A2051" s="109" t="s">
        <v>2797</v>
      </c>
      <c r="B2051" s="92">
        <v>8986</v>
      </c>
    </row>
    <row r="2052" spans="1:2">
      <c r="A2052" s="90" t="s">
        <v>136</v>
      </c>
      <c r="B2052" s="91">
        <v>318296161</v>
      </c>
    </row>
    <row r="2053" spans="1:2">
      <c r="A2053" s="106" t="s">
        <v>2423</v>
      </c>
      <c r="B2053" s="91">
        <v>266531337</v>
      </c>
    </row>
    <row r="2054" spans="1:2">
      <c r="A2054" s="107" t="s">
        <v>27</v>
      </c>
      <c r="B2054" s="92">
        <v>266531337</v>
      </c>
    </row>
    <row r="2055" spans="1:2">
      <c r="A2055" s="108" t="s">
        <v>33</v>
      </c>
      <c r="B2055" s="92">
        <v>266531337</v>
      </c>
    </row>
    <row r="2056" spans="1:2">
      <c r="A2056" s="108" t="s">
        <v>22</v>
      </c>
      <c r="B2056" s="92">
        <v>266531337</v>
      </c>
    </row>
    <row r="2057" spans="1:2">
      <c r="A2057" s="109" t="s">
        <v>2797</v>
      </c>
      <c r="B2057" s="92">
        <v>266531337</v>
      </c>
    </row>
    <row r="2058" spans="1:2">
      <c r="A2058" s="106" t="s">
        <v>2428</v>
      </c>
      <c r="B2058" s="91">
        <v>51630248</v>
      </c>
    </row>
    <row r="2059" spans="1:2">
      <c r="A2059" s="107" t="s">
        <v>36</v>
      </c>
      <c r="B2059" s="92">
        <v>51630248</v>
      </c>
    </row>
    <row r="2060" spans="1:2">
      <c r="A2060" s="108" t="s">
        <v>33</v>
      </c>
      <c r="B2060" s="92">
        <v>51630248</v>
      </c>
    </row>
    <row r="2061" spans="1:2">
      <c r="A2061" s="108" t="s">
        <v>22</v>
      </c>
      <c r="B2061" s="92">
        <v>51630248</v>
      </c>
    </row>
    <row r="2062" spans="1:2">
      <c r="A2062" s="109" t="s">
        <v>2797</v>
      </c>
      <c r="B2062" s="92">
        <v>51630248</v>
      </c>
    </row>
    <row r="2063" spans="1:2">
      <c r="A2063" s="106" t="s">
        <v>2424</v>
      </c>
      <c r="B2063" s="91">
        <v>134576</v>
      </c>
    </row>
    <row r="2064" spans="1:2">
      <c r="A2064" s="107" t="s">
        <v>27</v>
      </c>
      <c r="B2064" s="92">
        <v>134576</v>
      </c>
    </row>
    <row r="2065" spans="1:2">
      <c r="A2065" s="108" t="s">
        <v>28</v>
      </c>
      <c r="B2065" s="92">
        <v>134576</v>
      </c>
    </row>
    <row r="2066" spans="1:2">
      <c r="A2066" s="108" t="s">
        <v>2796</v>
      </c>
      <c r="B2066" s="92">
        <v>134576</v>
      </c>
    </row>
    <row r="2067" spans="1:2">
      <c r="A2067" s="109" t="s">
        <v>2797</v>
      </c>
      <c r="B2067" s="92">
        <v>134576</v>
      </c>
    </row>
    <row r="2068" spans="1:2">
      <c r="A2068" s="90" t="s">
        <v>137</v>
      </c>
      <c r="B2068" s="91">
        <v>1019401249</v>
      </c>
    </row>
    <row r="2069" spans="1:2">
      <c r="A2069" s="106" t="s">
        <v>2423</v>
      </c>
      <c r="B2069" s="91">
        <v>508441558</v>
      </c>
    </row>
    <row r="2070" spans="1:2">
      <c r="A2070" s="107" t="s">
        <v>27</v>
      </c>
      <c r="B2070" s="92">
        <v>508441558</v>
      </c>
    </row>
    <row r="2071" spans="1:2">
      <c r="A2071" s="108" t="s">
        <v>33</v>
      </c>
      <c r="B2071" s="92">
        <v>508441558</v>
      </c>
    </row>
    <row r="2072" spans="1:2">
      <c r="A2072" s="108" t="s">
        <v>22</v>
      </c>
      <c r="B2072" s="92">
        <v>508441558</v>
      </c>
    </row>
    <row r="2073" spans="1:2">
      <c r="A2073" s="109" t="s">
        <v>2797</v>
      </c>
      <c r="B2073" s="92">
        <v>508441558</v>
      </c>
    </row>
    <row r="2074" spans="1:2">
      <c r="A2074" s="106" t="s">
        <v>2428</v>
      </c>
      <c r="B2074" s="91">
        <v>505751780</v>
      </c>
    </row>
    <row r="2075" spans="1:2">
      <c r="A2075" s="107" t="s">
        <v>36</v>
      </c>
      <c r="B2075" s="92">
        <v>505751780</v>
      </c>
    </row>
    <row r="2076" spans="1:2">
      <c r="A2076" s="108" t="s">
        <v>33</v>
      </c>
      <c r="B2076" s="92">
        <v>505751780</v>
      </c>
    </row>
    <row r="2077" spans="1:2">
      <c r="A2077" s="108" t="s">
        <v>22</v>
      </c>
      <c r="B2077" s="92">
        <v>505751780</v>
      </c>
    </row>
    <row r="2078" spans="1:2">
      <c r="A2078" s="109" t="s">
        <v>2797</v>
      </c>
      <c r="B2078" s="92">
        <v>505751780</v>
      </c>
    </row>
    <row r="2079" spans="1:2">
      <c r="A2079" s="106" t="s">
        <v>2424</v>
      </c>
      <c r="B2079" s="91">
        <v>5207911</v>
      </c>
    </row>
    <row r="2080" spans="1:2">
      <c r="A2080" s="107" t="s">
        <v>27</v>
      </c>
      <c r="B2080" s="92">
        <v>5207911</v>
      </c>
    </row>
    <row r="2081" spans="1:2">
      <c r="A2081" s="108" t="s">
        <v>28</v>
      </c>
      <c r="B2081" s="92">
        <v>5207911</v>
      </c>
    </row>
    <row r="2082" spans="1:2">
      <c r="A2082" s="108" t="s">
        <v>2796</v>
      </c>
      <c r="B2082" s="92">
        <v>5207911</v>
      </c>
    </row>
    <row r="2083" spans="1:2">
      <c r="A2083" s="109" t="s">
        <v>2797</v>
      </c>
      <c r="B2083" s="92">
        <v>5207911</v>
      </c>
    </row>
    <row r="2084" spans="1:2">
      <c r="A2084" s="90" t="s">
        <v>138</v>
      </c>
      <c r="B2084" s="91">
        <v>2736260492</v>
      </c>
    </row>
    <row r="2085" spans="1:2">
      <c r="A2085" s="106" t="s">
        <v>2423</v>
      </c>
      <c r="B2085" s="91">
        <v>1481376276</v>
      </c>
    </row>
    <row r="2086" spans="1:2">
      <c r="A2086" s="107" t="s">
        <v>27</v>
      </c>
      <c r="B2086" s="92">
        <v>1481376276</v>
      </c>
    </row>
    <row r="2087" spans="1:2">
      <c r="A2087" s="108" t="s">
        <v>33</v>
      </c>
      <c r="B2087" s="92">
        <v>1481376276</v>
      </c>
    </row>
    <row r="2088" spans="1:2">
      <c r="A2088" s="108" t="s">
        <v>22</v>
      </c>
      <c r="B2088" s="92">
        <v>1481376276</v>
      </c>
    </row>
    <row r="2089" spans="1:2">
      <c r="A2089" s="109" t="s">
        <v>2797</v>
      </c>
      <c r="B2089" s="92">
        <v>1481376276</v>
      </c>
    </row>
    <row r="2090" spans="1:2">
      <c r="A2090" s="106" t="s">
        <v>2428</v>
      </c>
      <c r="B2090" s="91">
        <v>1210360492</v>
      </c>
    </row>
    <row r="2091" spans="1:2">
      <c r="A2091" s="107" t="s">
        <v>36</v>
      </c>
      <c r="B2091" s="92">
        <v>1210360492</v>
      </c>
    </row>
    <row r="2092" spans="1:2">
      <c r="A2092" s="108" t="s">
        <v>33</v>
      </c>
      <c r="B2092" s="92">
        <v>1210360492</v>
      </c>
    </row>
    <row r="2093" spans="1:2">
      <c r="A2093" s="108" t="s">
        <v>22</v>
      </c>
      <c r="B2093" s="92">
        <v>1210360492</v>
      </c>
    </row>
    <row r="2094" spans="1:2">
      <c r="A2094" s="109" t="s">
        <v>2797</v>
      </c>
      <c r="B2094" s="92">
        <v>1210360492</v>
      </c>
    </row>
    <row r="2095" spans="1:2">
      <c r="A2095" s="106" t="s">
        <v>2424</v>
      </c>
      <c r="B2095" s="91">
        <v>44523724</v>
      </c>
    </row>
    <row r="2096" spans="1:2">
      <c r="A2096" s="107" t="s">
        <v>27</v>
      </c>
      <c r="B2096" s="92">
        <v>44523724</v>
      </c>
    </row>
    <row r="2097" spans="1:2">
      <c r="A2097" s="108" t="s">
        <v>28</v>
      </c>
      <c r="B2097" s="92">
        <v>44523724</v>
      </c>
    </row>
    <row r="2098" spans="1:2">
      <c r="A2098" s="108" t="s">
        <v>2796</v>
      </c>
      <c r="B2098" s="92">
        <v>44523724</v>
      </c>
    </row>
    <row r="2099" spans="1:2">
      <c r="A2099" s="109" t="s">
        <v>2797</v>
      </c>
      <c r="B2099" s="92">
        <v>44523724</v>
      </c>
    </row>
    <row r="2100" spans="1:2">
      <c r="A2100" s="90" t="s">
        <v>139</v>
      </c>
      <c r="B2100" s="91">
        <v>414324156</v>
      </c>
    </row>
    <row r="2101" spans="1:2">
      <c r="A2101" s="106" t="s">
        <v>2423</v>
      </c>
      <c r="B2101" s="91">
        <v>219839579</v>
      </c>
    </row>
    <row r="2102" spans="1:2">
      <c r="A2102" s="107" t="s">
        <v>27</v>
      </c>
      <c r="B2102" s="92">
        <v>219839579</v>
      </c>
    </row>
    <row r="2103" spans="1:2">
      <c r="A2103" s="108" t="s">
        <v>33</v>
      </c>
      <c r="B2103" s="92">
        <v>219839579</v>
      </c>
    </row>
    <row r="2104" spans="1:2">
      <c r="A2104" s="108" t="s">
        <v>22</v>
      </c>
      <c r="B2104" s="92">
        <v>219839579</v>
      </c>
    </row>
    <row r="2105" spans="1:2">
      <c r="A2105" s="109" t="s">
        <v>2797</v>
      </c>
      <c r="B2105" s="92">
        <v>219839579</v>
      </c>
    </row>
    <row r="2106" spans="1:2">
      <c r="A2106" s="106" t="s">
        <v>2428</v>
      </c>
      <c r="B2106" s="91">
        <v>194478624</v>
      </c>
    </row>
    <row r="2107" spans="1:2">
      <c r="A2107" s="107" t="s">
        <v>36</v>
      </c>
      <c r="B2107" s="92">
        <v>194478624</v>
      </c>
    </row>
    <row r="2108" spans="1:2">
      <c r="A2108" s="108" t="s">
        <v>33</v>
      </c>
      <c r="B2108" s="92">
        <v>194478624</v>
      </c>
    </row>
    <row r="2109" spans="1:2">
      <c r="A2109" s="108" t="s">
        <v>22</v>
      </c>
      <c r="B2109" s="92">
        <v>194478624</v>
      </c>
    </row>
    <row r="2110" spans="1:2">
      <c r="A2110" s="109" t="s">
        <v>2797</v>
      </c>
      <c r="B2110" s="92">
        <v>194478624</v>
      </c>
    </row>
    <row r="2111" spans="1:2">
      <c r="A2111" s="106" t="s">
        <v>2424</v>
      </c>
      <c r="B2111" s="91">
        <v>5953</v>
      </c>
    </row>
    <row r="2112" spans="1:2">
      <c r="A2112" s="107" t="s">
        <v>27</v>
      </c>
      <c r="B2112" s="92">
        <v>5953</v>
      </c>
    </row>
    <row r="2113" spans="1:2">
      <c r="A2113" s="108" t="s">
        <v>28</v>
      </c>
      <c r="B2113" s="92">
        <v>5953</v>
      </c>
    </row>
    <row r="2114" spans="1:2">
      <c r="A2114" s="108" t="s">
        <v>2796</v>
      </c>
      <c r="B2114" s="92">
        <v>5953</v>
      </c>
    </row>
    <row r="2115" spans="1:2">
      <c r="A2115" s="109" t="s">
        <v>2797</v>
      </c>
      <c r="B2115" s="92">
        <v>5953</v>
      </c>
    </row>
    <row r="2116" spans="1:2">
      <c r="A2116" s="90" t="s">
        <v>140</v>
      </c>
      <c r="B2116" s="91">
        <v>343256733</v>
      </c>
    </row>
    <row r="2117" spans="1:2">
      <c r="A2117" s="106" t="s">
        <v>2423</v>
      </c>
      <c r="B2117" s="91">
        <v>223104961</v>
      </c>
    </row>
    <row r="2118" spans="1:2">
      <c r="A2118" s="107" t="s">
        <v>27</v>
      </c>
      <c r="B2118" s="92">
        <v>223104961</v>
      </c>
    </row>
    <row r="2119" spans="1:2">
      <c r="A2119" s="108" t="s">
        <v>33</v>
      </c>
      <c r="B2119" s="92">
        <v>223104961</v>
      </c>
    </row>
    <row r="2120" spans="1:2">
      <c r="A2120" s="108" t="s">
        <v>22</v>
      </c>
      <c r="B2120" s="92">
        <v>223104961</v>
      </c>
    </row>
    <row r="2121" spans="1:2">
      <c r="A2121" s="109" t="s">
        <v>2797</v>
      </c>
      <c r="B2121" s="92">
        <v>223104961</v>
      </c>
    </row>
    <row r="2122" spans="1:2">
      <c r="A2122" s="106" t="s">
        <v>2428</v>
      </c>
      <c r="B2122" s="91">
        <v>120082722</v>
      </c>
    </row>
    <row r="2123" spans="1:2">
      <c r="A2123" s="107" t="s">
        <v>36</v>
      </c>
      <c r="B2123" s="92">
        <v>120082722</v>
      </c>
    </row>
    <row r="2124" spans="1:2">
      <c r="A2124" s="108" t="s">
        <v>33</v>
      </c>
      <c r="B2124" s="92">
        <v>120082722</v>
      </c>
    </row>
    <row r="2125" spans="1:2">
      <c r="A2125" s="108" t="s">
        <v>22</v>
      </c>
      <c r="B2125" s="92">
        <v>120082722</v>
      </c>
    </row>
    <row r="2126" spans="1:2">
      <c r="A2126" s="109" t="s">
        <v>2797</v>
      </c>
      <c r="B2126" s="92">
        <v>120082722</v>
      </c>
    </row>
    <row r="2127" spans="1:2">
      <c r="A2127" s="106" t="s">
        <v>2424</v>
      </c>
      <c r="B2127" s="91">
        <v>69050</v>
      </c>
    </row>
    <row r="2128" spans="1:2">
      <c r="A2128" s="107" t="s">
        <v>27</v>
      </c>
      <c r="B2128" s="92">
        <v>69050</v>
      </c>
    </row>
    <row r="2129" spans="1:2">
      <c r="A2129" s="108" t="s">
        <v>28</v>
      </c>
      <c r="B2129" s="92">
        <v>69050</v>
      </c>
    </row>
    <row r="2130" spans="1:2">
      <c r="A2130" s="108" t="s">
        <v>2796</v>
      </c>
      <c r="B2130" s="92">
        <v>69050</v>
      </c>
    </row>
    <row r="2131" spans="1:2">
      <c r="A2131" s="109" t="s">
        <v>2797</v>
      </c>
      <c r="B2131" s="92">
        <v>69050</v>
      </c>
    </row>
    <row r="2132" spans="1:2">
      <c r="A2132" s="90" t="s">
        <v>141</v>
      </c>
      <c r="B2132" s="91">
        <v>1175894085</v>
      </c>
    </row>
    <row r="2133" spans="1:2">
      <c r="A2133" s="106" t="s">
        <v>2423</v>
      </c>
      <c r="B2133" s="91">
        <v>738999173</v>
      </c>
    </row>
    <row r="2134" spans="1:2">
      <c r="A2134" s="107" t="s">
        <v>27</v>
      </c>
      <c r="B2134" s="92">
        <v>738999173</v>
      </c>
    </row>
    <row r="2135" spans="1:2">
      <c r="A2135" s="108" t="s">
        <v>33</v>
      </c>
      <c r="B2135" s="92">
        <v>738999173</v>
      </c>
    </row>
    <row r="2136" spans="1:2">
      <c r="A2136" s="108" t="s">
        <v>22</v>
      </c>
      <c r="B2136" s="92">
        <v>738999173</v>
      </c>
    </row>
    <row r="2137" spans="1:2">
      <c r="A2137" s="109" t="s">
        <v>2797</v>
      </c>
      <c r="B2137" s="92">
        <v>738999173</v>
      </c>
    </row>
    <row r="2138" spans="1:2">
      <c r="A2138" s="106" t="s">
        <v>2428</v>
      </c>
      <c r="B2138" s="91">
        <v>429762181</v>
      </c>
    </row>
    <row r="2139" spans="1:2">
      <c r="A2139" s="107" t="s">
        <v>36</v>
      </c>
      <c r="B2139" s="92">
        <v>429762181</v>
      </c>
    </row>
    <row r="2140" spans="1:2">
      <c r="A2140" s="108" t="s">
        <v>33</v>
      </c>
      <c r="B2140" s="92">
        <v>429762181</v>
      </c>
    </row>
    <row r="2141" spans="1:2">
      <c r="A2141" s="108" t="s">
        <v>22</v>
      </c>
      <c r="B2141" s="92">
        <v>429762181</v>
      </c>
    </row>
    <row r="2142" spans="1:2">
      <c r="A2142" s="109" t="s">
        <v>2797</v>
      </c>
      <c r="B2142" s="92">
        <v>429762181</v>
      </c>
    </row>
    <row r="2143" spans="1:2">
      <c r="A2143" s="106" t="s">
        <v>2424</v>
      </c>
      <c r="B2143" s="91">
        <v>7132731</v>
      </c>
    </row>
    <row r="2144" spans="1:2">
      <c r="A2144" s="107" t="s">
        <v>27</v>
      </c>
      <c r="B2144" s="92">
        <v>7132731</v>
      </c>
    </row>
    <row r="2145" spans="1:2">
      <c r="A2145" s="108" t="s">
        <v>28</v>
      </c>
      <c r="B2145" s="92">
        <v>7132731</v>
      </c>
    </row>
    <row r="2146" spans="1:2">
      <c r="A2146" s="108" t="s">
        <v>2796</v>
      </c>
      <c r="B2146" s="92">
        <v>7132731</v>
      </c>
    </row>
    <row r="2147" spans="1:2">
      <c r="A2147" s="109" t="s">
        <v>2797</v>
      </c>
      <c r="B2147" s="92">
        <v>7132731</v>
      </c>
    </row>
    <row r="2148" spans="1:2">
      <c r="A2148" s="90" t="s">
        <v>142</v>
      </c>
      <c r="B2148" s="91">
        <v>391768978</v>
      </c>
    </row>
    <row r="2149" spans="1:2">
      <c r="A2149" s="106" t="s">
        <v>2423</v>
      </c>
      <c r="B2149" s="91">
        <v>277922277</v>
      </c>
    </row>
    <row r="2150" spans="1:2">
      <c r="A2150" s="107" t="s">
        <v>27</v>
      </c>
      <c r="B2150" s="92">
        <v>277922277</v>
      </c>
    </row>
    <row r="2151" spans="1:2">
      <c r="A2151" s="108" t="s">
        <v>33</v>
      </c>
      <c r="B2151" s="92">
        <v>277922277</v>
      </c>
    </row>
    <row r="2152" spans="1:2">
      <c r="A2152" s="108" t="s">
        <v>22</v>
      </c>
      <c r="B2152" s="92">
        <v>277922277</v>
      </c>
    </row>
    <row r="2153" spans="1:2">
      <c r="A2153" s="109" t="s">
        <v>2797</v>
      </c>
      <c r="B2153" s="92">
        <v>277922277</v>
      </c>
    </row>
    <row r="2154" spans="1:2">
      <c r="A2154" s="106" t="s">
        <v>2428</v>
      </c>
      <c r="B2154" s="91">
        <v>113447560</v>
      </c>
    </row>
    <row r="2155" spans="1:2">
      <c r="A2155" s="107" t="s">
        <v>36</v>
      </c>
      <c r="B2155" s="92">
        <v>113447560</v>
      </c>
    </row>
    <row r="2156" spans="1:2">
      <c r="A2156" s="108" t="s">
        <v>33</v>
      </c>
      <c r="B2156" s="92">
        <v>113447560</v>
      </c>
    </row>
    <row r="2157" spans="1:2">
      <c r="A2157" s="108" t="s">
        <v>22</v>
      </c>
      <c r="B2157" s="92">
        <v>113447560</v>
      </c>
    </row>
    <row r="2158" spans="1:2">
      <c r="A2158" s="109" t="s">
        <v>2797</v>
      </c>
      <c r="B2158" s="92">
        <v>113447560</v>
      </c>
    </row>
    <row r="2159" spans="1:2">
      <c r="A2159" s="106" t="s">
        <v>2424</v>
      </c>
      <c r="B2159" s="91">
        <v>399141</v>
      </c>
    </row>
    <row r="2160" spans="1:2">
      <c r="A2160" s="107" t="s">
        <v>27</v>
      </c>
      <c r="B2160" s="92">
        <v>399141</v>
      </c>
    </row>
    <row r="2161" spans="1:2">
      <c r="A2161" s="108" t="s">
        <v>28</v>
      </c>
      <c r="B2161" s="92">
        <v>399141</v>
      </c>
    </row>
    <row r="2162" spans="1:2">
      <c r="A2162" s="108" t="s">
        <v>2796</v>
      </c>
      <c r="B2162" s="92">
        <v>399141</v>
      </c>
    </row>
    <row r="2163" spans="1:2">
      <c r="A2163" s="109" t="s">
        <v>2797</v>
      </c>
      <c r="B2163" s="92">
        <v>399141</v>
      </c>
    </row>
    <row r="2164" spans="1:2">
      <c r="A2164" s="90" t="s">
        <v>143</v>
      </c>
      <c r="B2164" s="91">
        <v>384105232</v>
      </c>
    </row>
    <row r="2165" spans="1:2">
      <c r="A2165" s="106" t="s">
        <v>2423</v>
      </c>
      <c r="B2165" s="91">
        <v>225079321</v>
      </c>
    </row>
    <row r="2166" spans="1:2">
      <c r="A2166" s="107" t="s">
        <v>27</v>
      </c>
      <c r="B2166" s="92">
        <v>225079321</v>
      </c>
    </row>
    <row r="2167" spans="1:2">
      <c r="A2167" s="108" t="s">
        <v>33</v>
      </c>
      <c r="B2167" s="92">
        <v>225079321</v>
      </c>
    </row>
    <row r="2168" spans="1:2">
      <c r="A2168" s="108" t="s">
        <v>22</v>
      </c>
      <c r="B2168" s="92">
        <v>225079321</v>
      </c>
    </row>
    <row r="2169" spans="1:2">
      <c r="A2169" s="109" t="s">
        <v>2797</v>
      </c>
      <c r="B2169" s="92">
        <v>225079321</v>
      </c>
    </row>
    <row r="2170" spans="1:2">
      <c r="A2170" s="106" t="s">
        <v>2428</v>
      </c>
      <c r="B2170" s="91">
        <v>158990711</v>
      </c>
    </row>
    <row r="2171" spans="1:2">
      <c r="A2171" s="107" t="s">
        <v>36</v>
      </c>
      <c r="B2171" s="92">
        <v>158990711</v>
      </c>
    </row>
    <row r="2172" spans="1:2">
      <c r="A2172" s="108" t="s">
        <v>33</v>
      </c>
      <c r="B2172" s="92">
        <v>158990711</v>
      </c>
    </row>
    <row r="2173" spans="1:2">
      <c r="A2173" s="108" t="s">
        <v>22</v>
      </c>
      <c r="B2173" s="92">
        <v>158990711</v>
      </c>
    </row>
    <row r="2174" spans="1:2">
      <c r="A2174" s="109" t="s">
        <v>2797</v>
      </c>
      <c r="B2174" s="92">
        <v>158990711</v>
      </c>
    </row>
    <row r="2175" spans="1:2">
      <c r="A2175" s="106" t="s">
        <v>2424</v>
      </c>
      <c r="B2175" s="91">
        <v>35200</v>
      </c>
    </row>
    <row r="2176" spans="1:2">
      <c r="A2176" s="107" t="s">
        <v>27</v>
      </c>
      <c r="B2176" s="92">
        <v>35200</v>
      </c>
    </row>
    <row r="2177" spans="1:2">
      <c r="A2177" s="108" t="s">
        <v>28</v>
      </c>
      <c r="B2177" s="92">
        <v>35200</v>
      </c>
    </row>
    <row r="2178" spans="1:2">
      <c r="A2178" s="108" t="s">
        <v>2796</v>
      </c>
      <c r="B2178" s="92">
        <v>35200</v>
      </c>
    </row>
    <row r="2179" spans="1:2">
      <c r="A2179" s="109" t="s">
        <v>2797</v>
      </c>
      <c r="B2179" s="92">
        <v>35200</v>
      </c>
    </row>
    <row r="2180" spans="1:2">
      <c r="A2180" s="90" t="s">
        <v>144</v>
      </c>
      <c r="B2180" s="91">
        <v>264686300</v>
      </c>
    </row>
    <row r="2181" spans="1:2">
      <c r="A2181" s="106" t="s">
        <v>2423</v>
      </c>
      <c r="B2181" s="91">
        <v>219679587</v>
      </c>
    </row>
    <row r="2182" spans="1:2">
      <c r="A2182" s="107" t="s">
        <v>27</v>
      </c>
      <c r="B2182" s="92">
        <v>219679587</v>
      </c>
    </row>
    <row r="2183" spans="1:2">
      <c r="A2183" s="108" t="s">
        <v>33</v>
      </c>
      <c r="B2183" s="92">
        <v>219679587</v>
      </c>
    </row>
    <row r="2184" spans="1:2">
      <c r="A2184" s="108" t="s">
        <v>22</v>
      </c>
      <c r="B2184" s="92">
        <v>219679587</v>
      </c>
    </row>
    <row r="2185" spans="1:2">
      <c r="A2185" s="109" t="s">
        <v>2797</v>
      </c>
      <c r="B2185" s="92">
        <v>219679587</v>
      </c>
    </row>
    <row r="2186" spans="1:2">
      <c r="A2186" s="106" t="s">
        <v>2428</v>
      </c>
      <c r="B2186" s="91">
        <v>43175922</v>
      </c>
    </row>
    <row r="2187" spans="1:2">
      <c r="A2187" s="107" t="s">
        <v>36</v>
      </c>
      <c r="B2187" s="92">
        <v>43175922</v>
      </c>
    </row>
    <row r="2188" spans="1:2">
      <c r="A2188" s="108" t="s">
        <v>33</v>
      </c>
      <c r="B2188" s="92">
        <v>43175922</v>
      </c>
    </row>
    <row r="2189" spans="1:2">
      <c r="A2189" s="108" t="s">
        <v>22</v>
      </c>
      <c r="B2189" s="92">
        <v>43175922</v>
      </c>
    </row>
    <row r="2190" spans="1:2">
      <c r="A2190" s="109" t="s">
        <v>2797</v>
      </c>
      <c r="B2190" s="92">
        <v>43175922</v>
      </c>
    </row>
    <row r="2191" spans="1:2">
      <c r="A2191" s="106" t="s">
        <v>2424</v>
      </c>
      <c r="B2191" s="91">
        <v>1830791</v>
      </c>
    </row>
    <row r="2192" spans="1:2">
      <c r="A2192" s="107" t="s">
        <v>27</v>
      </c>
      <c r="B2192" s="92">
        <v>1830791</v>
      </c>
    </row>
    <row r="2193" spans="1:2">
      <c r="A2193" s="108" t="s">
        <v>28</v>
      </c>
      <c r="B2193" s="92">
        <v>1830791</v>
      </c>
    </row>
    <row r="2194" spans="1:2">
      <c r="A2194" s="108" t="s">
        <v>2796</v>
      </c>
      <c r="B2194" s="92">
        <v>1830791</v>
      </c>
    </row>
    <row r="2195" spans="1:2">
      <c r="A2195" s="109" t="s">
        <v>2797</v>
      </c>
      <c r="B2195" s="92">
        <v>1830791</v>
      </c>
    </row>
    <row r="2196" spans="1:2">
      <c r="A2196" s="93" t="s">
        <v>12</v>
      </c>
      <c r="B2196" s="94" t="s">
        <v>13</v>
      </c>
    </row>
  </sheetData>
  <mergeCells count="15">
    <mergeCell ref="A49:B49"/>
    <mergeCell ref="A50:B50"/>
    <mergeCell ref="A51:B51"/>
    <mergeCell ref="A28:B28"/>
    <mergeCell ref="A29:B29"/>
    <mergeCell ref="A30:B30"/>
    <mergeCell ref="A31:B31"/>
    <mergeCell ref="A47:B47"/>
    <mergeCell ref="A48:B48"/>
    <mergeCell ref="A1:B1"/>
    <mergeCell ref="A2:B2"/>
    <mergeCell ref="A3:B3"/>
    <mergeCell ref="A4:B4"/>
    <mergeCell ref="A5:B5"/>
    <mergeCell ref="A27:B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86BC7-87EF-094E-A954-31BFB5EABA46}">
  <sheetPr>
    <pageSetUpPr fitToPage="1"/>
  </sheetPr>
  <dimension ref="A1:A35"/>
  <sheetViews>
    <sheetView zoomScale="115" zoomScaleNormal="115" workbookViewId="0">
      <selection activeCell="A35" sqref="A1:A35"/>
    </sheetView>
  </sheetViews>
  <sheetFormatPr baseColWidth="10" defaultRowHeight="14.5"/>
  <cols>
    <col min="1" max="1" width="77.81640625" customWidth="1"/>
  </cols>
  <sheetData>
    <row r="1" spans="1:1">
      <c r="A1" s="5" t="s">
        <v>0</v>
      </c>
    </row>
    <row r="2" spans="1:1">
      <c r="A2" s="6" t="s">
        <v>1</v>
      </c>
    </row>
    <row r="3" spans="1:1">
      <c r="A3" s="6" t="s">
        <v>1458</v>
      </c>
    </row>
    <row r="4" spans="1:1">
      <c r="A4" s="6" t="s">
        <v>1447</v>
      </c>
    </row>
    <row r="5" spans="1:1" ht="24">
      <c r="A5" s="7" t="s">
        <v>2814</v>
      </c>
    </row>
    <row r="6" spans="1:1" ht="24">
      <c r="A6" s="8" t="s">
        <v>2815</v>
      </c>
    </row>
    <row r="7" spans="1:1" ht="24">
      <c r="A7" s="9" t="s">
        <v>2816</v>
      </c>
    </row>
    <row r="8" spans="1:1">
      <c r="A8" s="9" t="s">
        <v>2817</v>
      </c>
    </row>
    <row r="9" spans="1:1">
      <c r="A9" s="9" t="s">
        <v>2818</v>
      </c>
    </row>
    <row r="10" spans="1:1">
      <c r="A10" s="9" t="s">
        <v>2819</v>
      </c>
    </row>
    <row r="11" spans="1:1" ht="24">
      <c r="A11" s="8" t="s">
        <v>2820</v>
      </c>
    </row>
    <row r="12" spans="1:1">
      <c r="A12" s="8" t="s">
        <v>2821</v>
      </c>
    </row>
    <row r="13" spans="1:1" ht="24">
      <c r="A13" s="9" t="s">
        <v>2822</v>
      </c>
    </row>
    <row r="14" spans="1:1" ht="24">
      <c r="A14" s="8" t="s">
        <v>2823</v>
      </c>
    </row>
    <row r="15" spans="1:1" ht="24">
      <c r="A15" s="9" t="s">
        <v>2824</v>
      </c>
    </row>
    <row r="16" spans="1:1">
      <c r="A16" s="9" t="s">
        <v>2825</v>
      </c>
    </row>
    <row r="17" spans="1:1" ht="24">
      <c r="A17" s="9" t="s">
        <v>2826</v>
      </c>
    </row>
    <row r="18" spans="1:1" ht="24">
      <c r="A18" s="7" t="s">
        <v>2827</v>
      </c>
    </row>
    <row r="19" spans="1:1" ht="24">
      <c r="A19" s="8" t="s">
        <v>2828</v>
      </c>
    </row>
    <row r="20" spans="1:1">
      <c r="A20" s="9" t="s">
        <v>2829</v>
      </c>
    </row>
    <row r="21" spans="1:1" ht="24">
      <c r="A21" s="8" t="s">
        <v>2830</v>
      </c>
    </row>
    <row r="22" spans="1:1" ht="24">
      <c r="A22" s="9" t="s">
        <v>2831</v>
      </c>
    </row>
    <row r="23" spans="1:1" ht="36">
      <c r="A23" s="7" t="s">
        <v>2832</v>
      </c>
    </row>
    <row r="24" spans="1:1" ht="24">
      <c r="A24" s="8" t="s">
        <v>2833</v>
      </c>
    </row>
    <row r="25" spans="1:1" ht="24">
      <c r="A25" s="9" t="s">
        <v>2834</v>
      </c>
    </row>
    <row r="26" spans="1:1" ht="24">
      <c r="A26" s="9" t="s">
        <v>2835</v>
      </c>
    </row>
    <row r="27" spans="1:1">
      <c r="A27" s="6" t="s">
        <v>1448</v>
      </c>
    </row>
    <row r="28" spans="1:1">
      <c r="A28" s="7" t="s">
        <v>1449</v>
      </c>
    </row>
    <row r="29" spans="1:1">
      <c r="A29" s="8" t="s">
        <v>2836</v>
      </c>
    </row>
    <row r="30" spans="1:1">
      <c r="A30" s="10" t="s">
        <v>2837</v>
      </c>
    </row>
    <row r="31" spans="1:1">
      <c r="A31" s="10" t="s">
        <v>2838</v>
      </c>
    </row>
    <row r="32" spans="1:1">
      <c r="A32" s="11" t="s">
        <v>2839</v>
      </c>
    </row>
    <row r="33" spans="1:1">
      <c r="A33" s="7" t="s">
        <v>2840</v>
      </c>
    </row>
    <row r="34" spans="1:1">
      <c r="A34" s="7" t="s">
        <v>2841</v>
      </c>
    </row>
    <row r="35" spans="1:1">
      <c r="A35" s="12" t="s">
        <v>12</v>
      </c>
    </row>
  </sheetData>
  <pageMargins left="1.1811023622047245" right="0.98425196850393704" top="1.9685039370078741" bottom="1.1811023622047245" header="0" footer="0"/>
  <pageSetup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Anexo 10.1</vt:lpstr>
      <vt:lpstr>Anexo 10.2</vt:lpstr>
      <vt:lpstr>Anexo 10.3</vt:lpstr>
      <vt:lpstr>Anexo 10.4</vt:lpstr>
      <vt:lpstr>Anexo 10.5</vt:lpstr>
      <vt:lpstr>Anexo 10.6</vt:lpstr>
      <vt:lpstr>Anexo 10.7</vt:lpstr>
      <vt:lpstr>Anexo 10.8</vt:lpstr>
      <vt:lpstr>Anexo 10.9</vt:lpstr>
      <vt:lpstr>Anexo 10.10</vt:lpstr>
      <vt:lpstr>ANEXO 10.11</vt:lpstr>
      <vt:lpstr>Anexo 10.12</vt:lpstr>
      <vt:lpstr>Anexo 10.13</vt:lpstr>
      <vt:lpstr>Anexo 10.14</vt:lpstr>
      <vt:lpstr>Anexo 10.15</vt:lpstr>
      <vt:lpstr>Anexo 10.16</vt:lpstr>
      <vt:lpstr>Anexo 10.17</vt:lpstr>
      <vt:lpstr>Anexo 10.18</vt:lpstr>
      <vt:lpstr>Anexo 10.19</vt:lpstr>
      <vt:lpstr>Anexo 10.20</vt:lpstr>
      <vt:lpstr>Anexo 10.21</vt:lpstr>
      <vt:lpstr>'Anexo 10.13'!Área_de_impresión</vt:lpstr>
      <vt:lpstr>'Anexo 10.14'!Área_de_impresión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Integración Presupuestal</dc:creator>
  <cp:lastModifiedBy>Impactos Presupuestales</cp:lastModifiedBy>
  <cp:lastPrinted>2023-11-17T08:24:08Z</cp:lastPrinted>
  <dcterms:created xsi:type="dcterms:W3CDTF">2023-11-17T05:27:26Z</dcterms:created>
  <dcterms:modified xsi:type="dcterms:W3CDTF">2025-01-02T19:32:45Z</dcterms:modified>
</cp:coreProperties>
</file>