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FIPLAN\Documents\"/>
    </mc:Choice>
  </mc:AlternateContent>
  <xr:revisionPtr revIDLastSave="0" documentId="8_{3D41ED04-6F1C-4671-8B0F-28B1BF1342E9}" xr6:coauthVersionLast="36" xr6:coauthVersionMax="36" xr10:uidLastSave="{00000000-0000-0000-0000-000000000000}"/>
  <bookViews>
    <workbookView xWindow="0" yWindow="0" windowWidth="23040" windowHeight="8076" xr2:uid="{DF97F75A-FF87-4CF0-9135-27182B627A8F}"/>
  </bookViews>
  <sheets>
    <sheet name="Proyecciones" sheetId="1" r:id="rId1"/>
  </sheets>
  <externalReferences>
    <externalReference r:id="rId2"/>
  </externalReferences>
  <definedNames>
    <definedName name="AllottedFunds">#REF!</definedName>
    <definedName name="as">#REF!</definedName>
    <definedName name="das">#REF!</definedName>
    <definedName name="ESTADO_ANALÍTICO_DE_INGRESOS__3T_2021">#REF!</definedName>
    <definedName name="FundsRemaining">INDEX(#REF!,ROWS(#REF!),1)</definedName>
    <definedName name="FundsRemainingLabel">#REF!</definedName>
    <definedName name="FundsUsed">#REF!</definedName>
    <definedName name="FundsUsedLabel">#REF!</definedName>
    <definedName name="H">#REF!</definedName>
    <definedName name="N">INDEX(#REF!,ROWS(#REF!),1)</definedName>
    <definedName name="q">#REF!</definedName>
    <definedName name="S">INDEX(#REF!,ROWS(#REF!),1)</definedName>
    <definedName name="sad">#REF!</definedName>
    <definedName name="SDSADS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E30" i="1" s="1"/>
  <c r="D20" i="1"/>
  <c r="D30" i="1" s="1"/>
  <c r="C20" i="1"/>
  <c r="C30" i="1" s="1"/>
  <c r="B20" i="1"/>
  <c r="B30" i="1" s="1"/>
  <c r="G6" i="1"/>
  <c r="G30" i="1" s="1"/>
  <c r="F6" i="1"/>
  <c r="F30" i="1" s="1"/>
  <c r="E6" i="1"/>
  <c r="D6" i="1"/>
  <c r="C6" i="1"/>
  <c r="B6" i="1"/>
</calcChain>
</file>

<file path=xl/sharedStrings.xml><?xml version="1.0" encoding="utf-8"?>
<sst xmlns="http://schemas.openxmlformats.org/spreadsheetml/2006/main" count="27" uniqueCount="27">
  <si>
    <t>Concepto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</si>
  <si>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</si>
  <si>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</si>
  <si>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</si>
  <si>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</si>
  <si>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</si>
  <si>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</si>
  <si>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</si>
  <si>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</si>
  <si>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</si>
  <si>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</si>
  <si>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 Transferencias y Asignaciones</t>
  </si>
  <si>
    <t>K.    Convenios</t>
  </si>
  <si>
    <t>L.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</si>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</sst>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FFFFFF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theme="1"/>
      </right>
      <top/>
      <bottom style="medium">
        <color rgb="FFBFBFBF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9" fontId="1" fillId="0" borderId="0" xfId="1" applyNumberFormat="1"/>
    <xf numFmtId="0" fontId="2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3" fillId="2" borderId="4" xfId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horizontal="right" vertical="center" wrapText="1"/>
    </xf>
    <xf numFmtId="3" fontId="3" fillId="2" borderId="6" xfId="1" applyNumberFormat="1" applyFont="1" applyFill="1" applyBorder="1" applyAlignment="1">
      <alignment horizontal="right" vertical="center" wrapText="1"/>
    </xf>
    <xf numFmtId="3" fontId="1" fillId="0" borderId="0" xfId="1" applyNumberFormat="1"/>
    <xf numFmtId="3" fontId="2" fillId="0" borderId="0" xfId="1" applyNumberFormat="1" applyFont="1"/>
    <xf numFmtId="0" fontId="4" fillId="0" borderId="4" xfId="1" applyFont="1" applyBorder="1" applyAlignment="1">
      <alignment horizontal="left" vertical="center" indent="1"/>
    </xf>
    <xf numFmtId="3" fontId="4" fillId="0" borderId="5" xfId="1" applyNumberFormat="1" applyFont="1" applyBorder="1" applyAlignment="1">
      <alignment horizontal="right" vertical="center" wrapText="1"/>
    </xf>
    <xf numFmtId="3" fontId="4" fillId="0" borderId="6" xfId="1" applyNumberFormat="1" applyFont="1" applyBorder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wrapText="1" indent="1"/>
    </xf>
    <xf numFmtId="0" fontId="3" fillId="2" borderId="5" xfId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right" vertical="center" wrapText="1"/>
    </xf>
    <xf numFmtId="0" fontId="4" fillId="0" borderId="7" xfId="1" applyFont="1" applyBorder="1" applyAlignment="1">
      <alignment horizontal="left" vertical="center" inden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</cellXfs>
  <cellStyles count="2">
    <cellStyle name="Normal" xfId="0" builtinId="0"/>
    <cellStyle name="Normal 3" xfId="1" xr:uid="{D600F062-BBF3-499F-8668-14FD2AD57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tros%20ordenadores\Mi%20port&#225;til\Desktop\PLI%202026\PLI%202026%20solo%20PLAN%20B%20(25.12.16%20visitax%20368%20md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y Ing 2026 (PLAN B,Congre (2)"/>
      <sheetName val="Resumen"/>
      <sheetName val="Grafica"/>
      <sheetName val="Ley Ing 2026 (PLAN B,Congreso)"/>
      <sheetName val="Calendario L.I.26 (B, Congreso)"/>
      <sheetName val="Ley Ing 2026 (PLAN B)"/>
      <sheetName val="SEFIPLAN (B)"/>
      <sheetName val="VISITAX FINGENTA 725 mdp"/>
      <sheetName val="Proyec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B9E0-AC99-47DC-8615-0E0603931F7F}">
  <dimension ref="A3:V35"/>
  <sheetViews>
    <sheetView tabSelected="1" zoomScale="105" zoomScaleNormal="130" workbookViewId="0">
      <selection activeCell="H15" sqref="H15"/>
    </sheetView>
  </sheetViews>
  <sheetFormatPr baseColWidth="10" defaultColWidth="12.88671875" defaultRowHeight="14.4" x14ac:dyDescent="0.3"/>
  <cols>
    <col min="1" max="1" width="31.88671875" style="1" customWidth="1"/>
    <col min="2" max="7" width="15.33203125" style="1" bestFit="1" customWidth="1"/>
    <col min="8" max="8" width="24.44140625" style="1" bestFit="1" customWidth="1"/>
    <col min="9" max="9" width="12.88671875" style="1"/>
    <col min="10" max="10" width="16" style="3" bestFit="1" customWidth="1"/>
    <col min="11" max="15" width="14.77734375" style="3" bestFit="1" customWidth="1"/>
    <col min="16" max="17" width="12.88671875" style="3"/>
    <col min="18" max="16384" width="12.88671875" style="1"/>
  </cols>
  <sheetData>
    <row r="3" spans="1:22" ht="15" thickBot="1" x14ac:dyDescent="0.35">
      <c r="C3" s="2"/>
      <c r="D3" s="2"/>
      <c r="E3" s="2"/>
      <c r="F3" s="2"/>
      <c r="G3" s="2"/>
    </row>
    <row r="4" spans="1:22" x14ac:dyDescent="0.3">
      <c r="A4" s="4" t="s">
        <v>0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6">
        <v>2031</v>
      </c>
    </row>
    <row r="5" spans="1:22" ht="15" thickBot="1" x14ac:dyDescent="0.35">
      <c r="A5" s="7"/>
      <c r="B5" s="8"/>
      <c r="C5" s="8"/>
      <c r="D5" s="8"/>
      <c r="E5" s="8"/>
      <c r="F5" s="8"/>
      <c r="G5" s="9"/>
    </row>
    <row r="6" spans="1:22" ht="15" thickBot="1" x14ac:dyDescent="0.35">
      <c r="A6" s="10" t="s">
        <v>1</v>
      </c>
      <c r="B6" s="11">
        <f>SUM(B7:B18)</f>
        <v>37366139006</v>
      </c>
      <c r="C6" s="11">
        <f t="shared" ref="C6:G6" si="0">SUM(C7:C18)</f>
        <v>38172749495</v>
      </c>
      <c r="D6" s="11">
        <f t="shared" si="0"/>
        <v>39317931979</v>
      </c>
      <c r="E6" s="11">
        <f t="shared" si="0"/>
        <v>41318481828</v>
      </c>
      <c r="F6" s="11">
        <f t="shared" si="0"/>
        <v>41573504261</v>
      </c>
      <c r="G6" s="12">
        <f t="shared" si="0"/>
        <v>42820709389</v>
      </c>
      <c r="I6" s="13"/>
      <c r="J6" s="14"/>
      <c r="K6" s="14"/>
      <c r="L6" s="14"/>
      <c r="M6" s="14"/>
      <c r="N6" s="14"/>
      <c r="O6" s="14"/>
      <c r="R6" s="3"/>
      <c r="S6" s="3"/>
      <c r="T6" s="3"/>
      <c r="U6" s="3"/>
      <c r="V6" s="3"/>
    </row>
    <row r="7" spans="1:22" ht="15" thickBot="1" x14ac:dyDescent="0.35">
      <c r="A7" s="15" t="s">
        <v>2</v>
      </c>
      <c r="B7" s="16">
        <v>9999112118</v>
      </c>
      <c r="C7" s="16">
        <v>10299085482</v>
      </c>
      <c r="D7" s="16">
        <v>10608058046</v>
      </c>
      <c r="E7" s="16">
        <v>10926299787</v>
      </c>
      <c r="F7" s="16">
        <v>11254088781</v>
      </c>
      <c r="G7" s="17">
        <v>11591711444</v>
      </c>
      <c r="R7" s="3"/>
      <c r="S7" s="3"/>
      <c r="T7" s="3"/>
      <c r="U7" s="3"/>
      <c r="V7" s="3"/>
    </row>
    <row r="8" spans="1:22" ht="15" thickBot="1" x14ac:dyDescent="0.35">
      <c r="A8" s="15" t="s">
        <v>3</v>
      </c>
      <c r="B8" s="18">
        <v>0</v>
      </c>
      <c r="C8" s="19">
        <v>0</v>
      </c>
      <c r="D8" s="19">
        <v>0</v>
      </c>
      <c r="E8" s="19">
        <v>0</v>
      </c>
      <c r="F8" s="19">
        <v>0</v>
      </c>
      <c r="G8" s="20">
        <v>0</v>
      </c>
      <c r="R8" s="3"/>
      <c r="S8" s="3"/>
      <c r="T8" s="3"/>
      <c r="U8" s="3"/>
      <c r="V8" s="3"/>
    </row>
    <row r="9" spans="1:22" ht="15" thickBot="1" x14ac:dyDescent="0.35">
      <c r="A9" s="15" t="s">
        <v>4</v>
      </c>
      <c r="B9" s="18">
        <v>1</v>
      </c>
      <c r="C9" s="16">
        <v>1</v>
      </c>
      <c r="D9" s="16">
        <v>1</v>
      </c>
      <c r="E9" s="16">
        <v>1</v>
      </c>
      <c r="F9" s="16">
        <v>1</v>
      </c>
      <c r="G9" s="17">
        <v>1</v>
      </c>
      <c r="R9" s="3"/>
      <c r="S9" s="3"/>
      <c r="T9" s="3"/>
      <c r="U9" s="3"/>
      <c r="V9" s="3"/>
    </row>
    <row r="10" spans="1:22" ht="15" thickBot="1" x14ac:dyDescent="0.35">
      <c r="A10" s="15" t="s">
        <v>5</v>
      </c>
      <c r="B10" s="16">
        <v>4542011170</v>
      </c>
      <c r="C10" s="16">
        <v>4363897823</v>
      </c>
      <c r="D10" s="16">
        <v>4494814758</v>
      </c>
      <c r="E10" s="16">
        <v>5450671090</v>
      </c>
      <c r="F10" s="16">
        <v>4629659201</v>
      </c>
      <c r="G10" s="17">
        <v>4768548977</v>
      </c>
      <c r="R10" s="3"/>
      <c r="S10" s="3"/>
      <c r="T10" s="3"/>
      <c r="U10" s="3"/>
      <c r="V10" s="3"/>
    </row>
    <row r="11" spans="1:22" ht="15" thickBot="1" x14ac:dyDescent="0.35">
      <c r="A11" s="15" t="s">
        <v>6</v>
      </c>
      <c r="B11" s="16">
        <v>440555760</v>
      </c>
      <c r="C11" s="16">
        <v>453772433</v>
      </c>
      <c r="D11" s="16">
        <v>467385606</v>
      </c>
      <c r="E11" s="16">
        <v>481407174</v>
      </c>
      <c r="F11" s="16">
        <v>495849389</v>
      </c>
      <c r="G11" s="17">
        <v>510724871</v>
      </c>
      <c r="R11" s="3"/>
      <c r="S11" s="3"/>
      <c r="T11" s="3"/>
      <c r="U11" s="3"/>
      <c r="V11" s="3"/>
    </row>
    <row r="12" spans="1:22" ht="15" thickBot="1" x14ac:dyDescent="0.35">
      <c r="A12" s="15" t="s">
        <v>7</v>
      </c>
      <c r="B12" s="16">
        <v>372412173</v>
      </c>
      <c r="C12" s="16">
        <v>383584538</v>
      </c>
      <c r="D12" s="16">
        <v>395092074</v>
      </c>
      <c r="E12" s="16">
        <v>406944837</v>
      </c>
      <c r="F12" s="16">
        <v>419153182</v>
      </c>
      <c r="G12" s="17">
        <v>431727777</v>
      </c>
      <c r="R12" s="3"/>
      <c r="S12" s="3"/>
      <c r="T12" s="3"/>
      <c r="U12" s="3"/>
      <c r="V12" s="3"/>
    </row>
    <row r="13" spans="1:22" ht="15" thickBot="1" x14ac:dyDescent="0.35">
      <c r="A13" s="15" t="s">
        <v>8</v>
      </c>
      <c r="B13" s="18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R13" s="3"/>
      <c r="S13" s="3"/>
      <c r="T13" s="3"/>
      <c r="U13" s="3"/>
      <c r="V13" s="3"/>
    </row>
    <row r="14" spans="1:22" ht="15" thickBot="1" x14ac:dyDescent="0.35">
      <c r="A14" s="15" t="s">
        <v>9</v>
      </c>
      <c r="B14" s="16">
        <v>19690661794</v>
      </c>
      <c r="C14" s="16">
        <v>20281381648</v>
      </c>
      <c r="D14" s="16">
        <v>20889823097</v>
      </c>
      <c r="E14" s="16">
        <v>21516517790</v>
      </c>
      <c r="F14" s="16">
        <v>22162013324</v>
      </c>
      <c r="G14" s="17">
        <v>22826873724</v>
      </c>
      <c r="R14" s="3"/>
      <c r="S14" s="3"/>
      <c r="T14" s="3"/>
      <c r="U14" s="3"/>
      <c r="V14" s="3"/>
    </row>
    <row r="15" spans="1:22" ht="15" thickBot="1" x14ac:dyDescent="0.35">
      <c r="A15" s="15" t="s">
        <v>10</v>
      </c>
      <c r="B15" s="16">
        <v>2321385990</v>
      </c>
      <c r="C15" s="16">
        <v>2391027570</v>
      </c>
      <c r="D15" s="16">
        <v>2462758397</v>
      </c>
      <c r="E15" s="16">
        <v>2536641149</v>
      </c>
      <c r="F15" s="16">
        <v>2612740383</v>
      </c>
      <c r="G15" s="17">
        <v>2691122595</v>
      </c>
      <c r="R15" s="3"/>
      <c r="S15" s="3"/>
      <c r="T15" s="3"/>
      <c r="U15" s="3"/>
      <c r="V15" s="3"/>
    </row>
    <row r="16" spans="1:22" ht="15" thickBot="1" x14ac:dyDescent="0.35">
      <c r="A16" s="15" t="s">
        <v>11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20">
        <v>0</v>
      </c>
    </row>
    <row r="17" spans="1:7" ht="15" thickBot="1" x14ac:dyDescent="0.35">
      <c r="A17" s="15" t="s">
        <v>12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20">
        <v>0</v>
      </c>
    </row>
    <row r="18" spans="1:7" ht="15" thickBot="1" x14ac:dyDescent="0.35">
      <c r="A18" s="15" t="s">
        <v>13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20">
        <v>0</v>
      </c>
    </row>
    <row r="19" spans="1:7" ht="15" thickBot="1" x14ac:dyDescent="0.35">
      <c r="A19" s="7"/>
      <c r="B19" s="8"/>
      <c r="C19" s="8"/>
      <c r="D19" s="8"/>
      <c r="E19" s="8"/>
      <c r="F19" s="8"/>
      <c r="G19" s="9"/>
    </row>
    <row r="20" spans="1:7" ht="15" thickBot="1" x14ac:dyDescent="0.35">
      <c r="A20" s="10" t="s">
        <v>14</v>
      </c>
      <c r="B20" s="11">
        <f>SUM(B21:B25)</f>
        <v>16615653380</v>
      </c>
      <c r="C20" s="11">
        <f t="shared" ref="C20:G20" si="1">SUM(C21:C25)</f>
        <v>17114122981</v>
      </c>
      <c r="D20" s="11">
        <f t="shared" si="1"/>
        <v>17627546671</v>
      </c>
      <c r="E20" s="11">
        <f t="shared" si="1"/>
        <v>18156373071</v>
      </c>
      <c r="F20" s="11">
        <f t="shared" si="1"/>
        <v>18701064263</v>
      </c>
      <c r="G20" s="12">
        <f t="shared" si="1"/>
        <v>19262096191</v>
      </c>
    </row>
    <row r="21" spans="1:7" ht="15" thickBot="1" x14ac:dyDescent="0.35">
      <c r="A21" s="15" t="s">
        <v>15</v>
      </c>
      <c r="B21" s="16">
        <v>14456236441</v>
      </c>
      <c r="C21" s="16">
        <v>14889923534</v>
      </c>
      <c r="D21" s="16">
        <v>15336621240</v>
      </c>
      <c r="E21" s="16">
        <v>15796719877</v>
      </c>
      <c r="F21" s="16">
        <v>16270621474</v>
      </c>
      <c r="G21" s="17">
        <v>16758740118</v>
      </c>
    </row>
    <row r="22" spans="1:7" ht="15" thickBot="1" x14ac:dyDescent="0.35">
      <c r="A22" s="15" t="s">
        <v>16</v>
      </c>
      <c r="B22" s="16">
        <v>2159416939</v>
      </c>
      <c r="C22" s="16">
        <v>2224199447</v>
      </c>
      <c r="D22" s="16">
        <v>2290925431</v>
      </c>
      <c r="E22" s="16">
        <v>2359653194</v>
      </c>
      <c r="F22" s="16">
        <v>2430442789</v>
      </c>
      <c r="G22" s="17">
        <v>2503356073</v>
      </c>
    </row>
    <row r="23" spans="1:7" ht="15" thickBot="1" x14ac:dyDescent="0.35">
      <c r="A23" s="15" t="s">
        <v>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20">
        <v>0</v>
      </c>
    </row>
    <row r="24" spans="1:7" ht="19.8" thickBot="1" x14ac:dyDescent="0.35">
      <c r="A24" s="21" t="s">
        <v>18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20">
        <v>0</v>
      </c>
    </row>
    <row r="25" spans="1:7" ht="15" thickBot="1" x14ac:dyDescent="0.35">
      <c r="A25" s="15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20">
        <v>0</v>
      </c>
    </row>
    <row r="26" spans="1:7" ht="15" thickBot="1" x14ac:dyDescent="0.35">
      <c r="A26" s="7"/>
      <c r="B26" s="8"/>
      <c r="C26" s="8"/>
      <c r="D26" s="8"/>
      <c r="E26" s="8"/>
      <c r="F26" s="8"/>
      <c r="G26" s="9"/>
    </row>
    <row r="27" spans="1:7" ht="15" thickBot="1" x14ac:dyDescent="0.35">
      <c r="A27" s="10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3">
        <v>0</v>
      </c>
    </row>
    <row r="28" spans="1:7" ht="15" thickBot="1" x14ac:dyDescent="0.35">
      <c r="A28" s="15" t="s">
        <v>21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20">
        <v>0</v>
      </c>
    </row>
    <row r="29" spans="1:7" ht="15" thickBot="1" x14ac:dyDescent="0.35">
      <c r="A29" s="7"/>
      <c r="B29" s="8"/>
      <c r="C29" s="8"/>
      <c r="D29" s="8"/>
      <c r="E29" s="8"/>
      <c r="F29" s="8"/>
      <c r="G29" s="9"/>
    </row>
    <row r="30" spans="1:7" ht="15" thickBot="1" x14ac:dyDescent="0.35">
      <c r="A30" s="10" t="s">
        <v>22</v>
      </c>
      <c r="B30" s="11">
        <f>B27+B20+B6</f>
        <v>53981792386</v>
      </c>
      <c r="C30" s="11">
        <f t="shared" ref="C30:G30" si="2">C27+C20+C6</f>
        <v>55286872476</v>
      </c>
      <c r="D30" s="11">
        <f t="shared" si="2"/>
        <v>56945478650</v>
      </c>
      <c r="E30" s="11">
        <f t="shared" si="2"/>
        <v>59474854899</v>
      </c>
      <c r="F30" s="11">
        <f t="shared" si="2"/>
        <v>60274568524</v>
      </c>
      <c r="G30" s="11">
        <f t="shared" si="2"/>
        <v>62082805580</v>
      </c>
    </row>
    <row r="31" spans="1:7" ht="15" thickBot="1" x14ac:dyDescent="0.35">
      <c r="A31" s="15"/>
      <c r="B31" s="8"/>
      <c r="C31" s="8"/>
      <c r="D31" s="8"/>
      <c r="E31" s="8"/>
      <c r="F31" s="8"/>
      <c r="G31" s="9"/>
    </row>
    <row r="32" spans="1:7" ht="15" thickBot="1" x14ac:dyDescent="0.35">
      <c r="A32" s="15" t="s">
        <v>23</v>
      </c>
      <c r="B32" s="8"/>
      <c r="C32" s="8"/>
      <c r="D32" s="8"/>
      <c r="E32" s="8"/>
      <c r="F32" s="8"/>
      <c r="G32" s="9"/>
    </row>
    <row r="33" spans="1:7" ht="29.4" thickBot="1" x14ac:dyDescent="0.35">
      <c r="A33" s="21" t="s">
        <v>24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20">
        <v>0</v>
      </c>
    </row>
    <row r="34" spans="1:7" ht="29.4" thickBot="1" x14ac:dyDescent="0.35">
      <c r="A34" s="21" t="s">
        <v>25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20">
        <v>0</v>
      </c>
    </row>
    <row r="35" spans="1:7" ht="15" thickBot="1" x14ac:dyDescent="0.35">
      <c r="A35" s="24" t="s">
        <v>26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6"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2026-01-05T18:40:50Z</dcterms:created>
  <dcterms:modified xsi:type="dcterms:W3CDTF">2026-01-05T18:41:28Z</dcterms:modified>
</cp:coreProperties>
</file>