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015" yWindow="-150" windowWidth="13215" windowHeight="11760" tabRatio="838" firstSheet="1" activeTab="1"/>
  </bookViews>
  <sheets>
    <sheet name="PROPUESTA (2)" sheetId="31" state="hidden" r:id="rId1"/>
    <sheet name="FAFEF" sheetId="39" r:id="rId2"/>
  </sheets>
  <definedNames>
    <definedName name="_xlnm._FilterDatabase" localSheetId="1" hidden="1">FAFEF!$B$8:$E$14</definedName>
    <definedName name="_xlnm._FilterDatabase" localSheetId="0" hidden="1">'PROPUESTA (2)'!$C$7:$Q$283</definedName>
    <definedName name="_xlnm.Print_Area" localSheetId="1">FAFEF!$B$1:$E$17</definedName>
    <definedName name="_xlnm.Print_Titles" localSheetId="1">FAFEF!$2:$9</definedName>
    <definedName name="_xlnm.Print_Titles" localSheetId="0">'PROPUESTA (2)'!$1:$7</definedName>
  </definedNames>
  <calcPr calcId="145621"/>
</workbook>
</file>

<file path=xl/calcChain.xml><?xml version="1.0" encoding="utf-8"?>
<calcChain xmlns="http://schemas.openxmlformats.org/spreadsheetml/2006/main">
  <c r="E16" i="39" l="1"/>
  <c r="I219" i="31" l="1"/>
  <c r="I218" i="31"/>
  <c r="I217" i="31"/>
  <c r="H204" i="31"/>
  <c r="H203" i="31"/>
  <c r="H202" i="31"/>
  <c r="H201" i="31"/>
  <c r="H200" i="31"/>
  <c r="H199" i="31"/>
  <c r="H198" i="31"/>
  <c r="H197" i="31"/>
  <c r="H196" i="31"/>
  <c r="H195" i="31"/>
  <c r="H194" i="31"/>
  <c r="H193" i="31"/>
  <c r="H192" i="31"/>
  <c r="H191" i="31"/>
  <c r="H190" i="31"/>
  <c r="H189" i="31"/>
  <c r="H188" i="31"/>
  <c r="H187" i="31"/>
  <c r="H186" i="31"/>
  <c r="H185" i="31"/>
  <c r="H184" i="31"/>
  <c r="H183" i="31"/>
  <c r="H182" i="31"/>
  <c r="H181" i="31"/>
  <c r="H180" i="31"/>
  <c r="H179" i="31"/>
  <c r="H178" i="31"/>
  <c r="H177" i="31"/>
  <c r="H176" i="31"/>
  <c r="H175" i="31"/>
  <c r="H174" i="31"/>
  <c r="H173" i="31"/>
  <c r="H172" i="31"/>
  <c r="H171" i="31"/>
  <c r="H170" i="31"/>
  <c r="H169" i="31"/>
  <c r="H168" i="31"/>
  <c r="H167" i="31"/>
  <c r="H166" i="31"/>
  <c r="H165" i="31"/>
  <c r="H164" i="31"/>
  <c r="H163" i="31"/>
  <c r="H162" i="31"/>
  <c r="H161" i="31"/>
  <c r="H160" i="31"/>
  <c r="H159" i="31"/>
  <c r="H158" i="31"/>
  <c r="H157" i="31"/>
  <c r="H156" i="31"/>
  <c r="H155" i="31"/>
  <c r="H154" i="31"/>
  <c r="H153" i="31"/>
  <c r="H152" i="31"/>
  <c r="H151" i="31"/>
  <c r="H150" i="31"/>
  <c r="H149" i="31"/>
  <c r="H148" i="31"/>
  <c r="K147" i="31"/>
  <c r="H146" i="31"/>
  <c r="H145" i="31"/>
  <c r="H144" i="31"/>
  <c r="H143" i="31"/>
  <c r="H142" i="31"/>
  <c r="H141" i="31"/>
  <c r="H140" i="31"/>
  <c r="H139" i="31"/>
  <c r="H138" i="31"/>
  <c r="H137" i="31"/>
  <c r="H136" i="31"/>
  <c r="H135" i="31"/>
  <c r="H134" i="31"/>
  <c r="H133" i="31"/>
  <c r="H132" i="31"/>
  <c r="H131" i="31"/>
  <c r="H130" i="31"/>
  <c r="H129" i="31"/>
  <c r="H128" i="31"/>
  <c r="H127" i="31"/>
  <c r="H126" i="31"/>
  <c r="H125" i="31"/>
  <c r="H124" i="31"/>
  <c r="H123" i="31"/>
  <c r="H122" i="31"/>
  <c r="H121" i="31"/>
  <c r="H120" i="31"/>
  <c r="H119" i="31"/>
  <c r="H116" i="31"/>
  <c r="H115" i="31"/>
  <c r="H114" i="31"/>
  <c r="H113" i="31"/>
  <c r="H112" i="31"/>
  <c r="H111" i="31"/>
  <c r="H106" i="31"/>
  <c r="H105" i="31"/>
  <c r="H104" i="31"/>
  <c r="H103" i="31"/>
  <c r="H102" i="31"/>
  <c r="H101" i="31"/>
  <c r="H100" i="31"/>
  <c r="H99" i="31"/>
  <c r="H98" i="31"/>
  <c r="H97" i="31"/>
  <c r="H96" i="31"/>
  <c r="H95" i="31"/>
  <c r="H94" i="31"/>
  <c r="H93" i="31"/>
  <c r="H92" i="31"/>
  <c r="H91" i="31"/>
  <c r="H90" i="31"/>
  <c r="H65" i="31"/>
  <c r="H64" i="31"/>
  <c r="H63" i="31"/>
  <c r="H62" i="31"/>
  <c r="H61" i="31"/>
  <c r="H60" i="31"/>
  <c r="H59" i="31"/>
  <c r="H58" i="31"/>
  <c r="H57" i="31"/>
  <c r="H56" i="31"/>
  <c r="H55" i="31"/>
  <c r="H54" i="31"/>
  <c r="H53" i="31"/>
  <c r="H52" i="31"/>
  <c r="H51" i="31"/>
  <c r="H50" i="31"/>
  <c r="H49" i="31"/>
  <c r="H48" i="31"/>
  <c r="H47" i="31"/>
  <c r="H46" i="31"/>
  <c r="H45" i="31"/>
  <c r="H44" i="31"/>
  <c r="H43" i="31"/>
  <c r="H42" i="31"/>
  <c r="H41" i="31"/>
  <c r="H40" i="31"/>
  <c r="H39" i="31"/>
  <c r="H38" i="31"/>
  <c r="H37" i="31"/>
  <c r="H36" i="31"/>
  <c r="H35" i="31"/>
  <c r="H34" i="31"/>
  <c r="H33" i="31"/>
  <c r="H32" i="31"/>
  <c r="H31" i="31"/>
  <c r="H30" i="31"/>
  <c r="H29" i="31"/>
  <c r="H28" i="31"/>
  <c r="H27" i="31"/>
  <c r="H26" i="31"/>
  <c r="H25" i="31"/>
  <c r="H24" i="31"/>
  <c r="H23" i="31"/>
  <c r="H21" i="31"/>
  <c r="H20" i="31"/>
  <c r="H19" i="31"/>
  <c r="H18" i="31"/>
  <c r="H17" i="31"/>
  <c r="H16" i="31"/>
  <c r="H15" i="31"/>
  <c r="H14" i="31"/>
  <c r="H13" i="31"/>
  <c r="H12" i="31"/>
</calcChain>
</file>

<file path=xl/sharedStrings.xml><?xml version="1.0" encoding="utf-8"?>
<sst xmlns="http://schemas.openxmlformats.org/spreadsheetml/2006/main" count="2086" uniqueCount="493">
  <si>
    <t>SECRETARÍA DE FINANZAS Y PLANEACIÓN</t>
  </si>
  <si>
    <t>NOMBRE</t>
  </si>
  <si>
    <t>PROMOVENTE</t>
  </si>
  <si>
    <t>UBICACIÓN</t>
  </si>
  <si>
    <t>MUNICIPIO</t>
  </si>
  <si>
    <t>LOCALIDAD</t>
  </si>
  <si>
    <t>#</t>
  </si>
  <si>
    <t>INVERSIÓN TOTAL</t>
  </si>
  <si>
    <t>TOTAL</t>
  </si>
  <si>
    <t>FEDERAL</t>
  </si>
  <si>
    <t>ESTATAL</t>
  </si>
  <si>
    <t>RECURSOS PROPIOS</t>
  </si>
  <si>
    <t>FUENTE DE FINANCIAMIENTO</t>
  </si>
  <si>
    <t>OBSERVACIONES</t>
  </si>
  <si>
    <t>PROGRAMA ANUAL DE INVERSIÓN 2024</t>
  </si>
  <si>
    <t>SEDE</t>
  </si>
  <si>
    <t>Chetumal</t>
  </si>
  <si>
    <t>FAFEF</t>
  </si>
  <si>
    <t>NA</t>
  </si>
  <si>
    <t>ESTRATÉGICO</t>
  </si>
  <si>
    <t>PRIORITARIO</t>
  </si>
  <si>
    <t>PRIORITARIO/CONTINUIDAD</t>
  </si>
  <si>
    <t xml:space="preserve">REHABILITACION DEL PARQUE DE LA LOCALIDAD DE AGUA AZUL, MUNICIPIO DE LAZARO CARDENAS, QUINTANA ROO </t>
  </si>
  <si>
    <t>SEDETUS</t>
  </si>
  <si>
    <t>AGUA AZUL</t>
  </si>
  <si>
    <t>PROYECTO 2023 REPROGRAMADO PARA 2024</t>
  </si>
  <si>
    <t>CONSTRUCCIÓN DE PAVIMENTOS,GUARNICIONES Y BANQUETAS (SEGUNDA ETAPA) EN LA AMPLIACION DE LA REGION 235</t>
  </si>
  <si>
    <t>BENITO JUAREZ</t>
  </si>
  <si>
    <t>CANCUN</t>
  </si>
  <si>
    <t xml:space="preserve">PROYECTO DE CONTINUIDAD </t>
  </si>
  <si>
    <t xml:space="preserve">CONSTRUCCIÓN DE PAVIMENTO EN LA AVENIDA TUMBEN KIM DEL FRACCIONAMIENTO TUMBEN CHILAM, DE LA CIUDAD DE PLAYA DEL CARMEN, MUNICIPIO DE SOLIDARIDAD </t>
  </si>
  <si>
    <t>PLAYA DEL CARMEN</t>
  </si>
  <si>
    <t>CONSTRUCCIÓN DE LA RED DE DISTRIBUCIÓN DE AGUA POTABLE EN LA COLONIA "LAS TORTUGAS" DE LA LOCALIDAD DE AKUMAL.</t>
  </si>
  <si>
    <t xml:space="preserve">SEDETUS </t>
  </si>
  <si>
    <t>TULUM</t>
  </si>
  <si>
    <t>AKUMAL</t>
  </si>
  <si>
    <t>CONSTRUCCIÓN DE LA RED DE DRENAJE SANITARIO EN LA COLONIA "LAS TORTUGAS" DE LA LOCALIDAD DE AKUMAL</t>
  </si>
  <si>
    <t xml:space="preserve">CONSTRUCCIÓN DE GUARNICIONES Y BANQUETAS EN LA COLONIA LEONA VICARIO DE LA LOCALOIDAD DE FELIPE CARRILLO PUERTO, MUNICIPIO DE FELIPE CARRILLO PUERTO </t>
  </si>
  <si>
    <t>FELIPE CARRILLO PUERTO</t>
  </si>
  <si>
    <t xml:space="preserve">CONSTRUCCIÓN DE PAVIMENTO EN LA COLONIA PLAN DE AYALA DE LA LOCALIDAD DE FELIPE CARRILLO PUERTO, MUNICIPIO DE FELIPE CARRILLO PUERTO, Q. ROO </t>
  </si>
  <si>
    <t>CONSTRUCCIÓN DE PAVIMENTOS, GUARNICIONES Y BANQUETAS (1RA. ETAPA EN LA COL. FELIX GONZALEZ CANTO 2DA. ETAPA DE LA LOC. DE COZUMEL</t>
  </si>
  <si>
    <t>COZUMEL</t>
  </si>
  <si>
    <t>REHABILITACION DEL PARQUE DE CHIQUILÁ, MUNICIPIO DE LÁZARO CÁRDENAS.</t>
  </si>
  <si>
    <t xml:space="preserve">CHIQUILA </t>
  </si>
  <si>
    <t>REHABILITACIÓN DEL PARQUE DE SAN ÁNGEL, MUNICIPIO DE LÁZARO CÁRDENAS.</t>
  </si>
  <si>
    <t>SAN ANGUEL</t>
  </si>
  <si>
    <t>REHABILITACIÓN DEL PARQUE CATALUÑA II, EN LA CIUDAD DE PLAYA DEL CARMEN.</t>
  </si>
  <si>
    <t>CONSTRUCCIÓN DEL PARQUE EN LA COLONIA SÁNCHEZ MADARIAGA, DE LA CIUDAD DE CANCÚN</t>
  </si>
  <si>
    <t>SEDARPE</t>
  </si>
  <si>
    <t>COJUDEQ</t>
  </si>
  <si>
    <t>DIF</t>
  </si>
  <si>
    <t>Cancún</t>
  </si>
  <si>
    <t>VARIOS</t>
  </si>
  <si>
    <t>VARIAS</t>
  </si>
  <si>
    <t>PROYECTOS ESTRATÉGICOS</t>
  </si>
  <si>
    <t>IMOVEQROO</t>
  </si>
  <si>
    <t>SQCS</t>
  </si>
  <si>
    <t>AMPLIACIÓN DE LA RED DE ATARJEAS Y DESCARGAS DOMICILIARIAS EN LA LOCALIDAD DE BACALAR, MUNICIPIO DE BACALAR, QUINTANA ROO.</t>
  </si>
  <si>
    <t>CAPA</t>
  </si>
  <si>
    <t>BACALAR</t>
  </si>
  <si>
    <t xml:space="preserve">CONSTRUCCIÓN DE PLANTA DESALINIZADORA DE AGUA SALINA CON CAPACIDAD DE 50 LPS EN LA CIUDAD DE COZUMEL, QUINTANA ROO. </t>
  </si>
  <si>
    <t>CONSTRUCCIÓN DE LA NUEVA ZONA DE CAPTACIÓN DE AGUA POTABLE PARA EL ABASTECIMIENTO A LA CIUDAD DE TULUM, MUNICIPIO DE TULUM, QUINTANA ROO.</t>
  </si>
  <si>
    <t>MEJORAMIENTO Y AMPLIACIÓN DEL SISTEMA INTEGRAL DE ABASTECIMIENTO DE AGUA POTABLE "ACUEDUCTO DOS AGUADAS" PARA LAS LOCALIDADES DE: EL TESORO, NUEVO PARAÍSO, VEINTIUNO DE MAYO, LOS ÁNGELES, HERMENEGILDO GALEANA, FELIPE ÁNGELES, BLASILLO, GUILLERMO PRIETO Y CAÑA BRAVA DEL MUNICIPIO DE OTHÓN P. BLANCO, QUINTANA ROO</t>
  </si>
  <si>
    <t>DOS AGUADAS</t>
  </si>
  <si>
    <t>MODERNIZACIÓN Y AMPLIACION DEL SISTEMA DE DRENAJE  (VACIO Y GRAVEDAD) DEL SECTOR CENTRO DE LA CIUDAD DE CHETUMAL.</t>
  </si>
  <si>
    <t>CHETUMAL</t>
  </si>
  <si>
    <t>REFORZAMIENTO DE LA RED DE DISTRIBUCION DE AGUA POTABLE DEL SECTOR BACHILLERES PARA LA CONFORMACION DE LOS MICROSECTORES 22 Y 23 EN LA COLONIA JARDINES,  DE LA CIUDAD DE CHETUMAL. (SEGUNDA ETAPA DE DOS)</t>
  </si>
  <si>
    <t>SUSTITUCIÓN DE LA LÍNEA DE CONDUCCIÓN DEL TANQUE ARBOLEDAS AL TANQUE CALDERITAS CON TUBERÍA PEAD DE 12" DE DIÁMETRO, SISTEMA DE ABASTECIMIENTO CHETUMAL.</t>
  </si>
  <si>
    <t>CALDERITAS</t>
  </si>
  <si>
    <t>AMPLIACIÓN, SUSTITUCIÓN Y SECTORIZACIÓN DE LA RED DE AGUA POTABLE DE LA LOCALIDAD DE FELIPE CARRILLO PUERTO (TERCERA ETAPA).</t>
  </si>
  <si>
    <t>REHABILITACIÓN DE FONTANERÍA (TREN DE DESCARGA Y MÚLTIPLE DE DESCARGA) EN LOS TANQUES DE AGUA POTABLE: INSURGENTES, BACHILLERES, AEROPUERTO, SOLIDARIDAD Y ARBOLEDAS EN LA CIUDAD DE CHETUMAL</t>
  </si>
  <si>
    <t>REHABILITACION, REEQUIPAMIENTO DEL TANQUE DE AGUA POTABLE "TUMBENKA" Y CONSTRUCCIÓN DEL SISTEMA DE LLENADO DE PIPAS, DE LA LOCALIDAD DE TULUM,  MUNICIPIO DE TULUM</t>
  </si>
  <si>
    <t>ATLAS DE PELIGROS Y RIESGO ESTATAL DE QUINTANA ROO</t>
  </si>
  <si>
    <t>COEPROC</t>
  </si>
  <si>
    <t>QUINTANA ROO</t>
  </si>
  <si>
    <t>SESA</t>
  </si>
  <si>
    <t>JOSÉ MARÍA MORELOS</t>
  </si>
  <si>
    <t>$              5,100.000.00</t>
  </si>
  <si>
    <t>$         5,100.000.00</t>
  </si>
  <si>
    <t>CANCÚN</t>
  </si>
  <si>
    <t>ISLA MUJERES</t>
  </si>
  <si>
    <t>EL CEDRAL</t>
  </si>
  <si>
    <t>SAN ÁNGEL</t>
  </si>
  <si>
    <t xml:space="preserve">JOSÉ MARÍA MORELOS </t>
  </si>
  <si>
    <t>POR DEFINIR</t>
  </si>
  <si>
    <t>ICA</t>
  </si>
  <si>
    <t>FESTIVAL DE CULTURA DEL CARIBE 2024</t>
  </si>
  <si>
    <t>MUJERES Y VIDA HERBOLARIA</t>
  </si>
  <si>
    <t xml:space="preserve">JOSÉ MARIA MORELOS </t>
  </si>
  <si>
    <t>MUJERES HILANDO SABERES</t>
  </si>
  <si>
    <t>LIBRE DISPOSICIÓN</t>
  </si>
  <si>
    <t>SEBIEN</t>
  </si>
  <si>
    <t>SEOP</t>
  </si>
  <si>
    <t>SEDETUR</t>
  </si>
  <si>
    <t>IQM</t>
  </si>
  <si>
    <t>SSC</t>
  </si>
  <si>
    <t>IQJ</t>
  </si>
  <si>
    <t xml:space="preserve">Chetumal </t>
  </si>
  <si>
    <t>CONSTRUCCIÓN, REHABILITACIÓN Y AMPLIACIÓN DE  BASES Y PARTIDAS PARA UNA DIGNIFIACION POLICIAL.</t>
  </si>
  <si>
    <t>ADECUACION Y AMPLIACION DE LOS CENTROS PENITENCIARIOS DE CHETUMAL, CANCÚN Y COZUMEL.</t>
  </si>
  <si>
    <t>CONSTRUCCIÓN Y EQUIPAMIENTO DE UN STAND DE TIRO CERRADO CON SISTEMA DE TRASLADO DE SILUETAS PARA LA ACADEMIA ESTATAL DE SEGURIDAD PÚBLICA.</t>
  </si>
  <si>
    <t>AMPLIACIÓN DE LA RED ESTATAL INTEGRADA DE RADIOCOMUNICACIÓN.</t>
  </si>
  <si>
    <t>REHABILITACIÓN DE LA INFRAESTRUCTURA DE LOS CENTROS PENITENCIARIOS DE CHETUMAL, CANCÚN Y COZUMEL.</t>
  </si>
  <si>
    <t>CONSTRUCCIÓN, ADECUACIÓN Y AMPLIACIÓN DE LAS INSTALACIONES DEL CENTRO ESTATAL DE EVALUACIÓN Y CONTROL DE CONFIANZA SEDE CHETUMAL.</t>
  </si>
  <si>
    <t>REHABILITACIÓN DE CAMINO DE ACCESO A LA UNIVERSIDAD POLITÉCNICA DE BACALAR</t>
  </si>
  <si>
    <t>PAVIMENTACIÓN DE AV. ANTORCHISTA, EN LA CIUDAD DE BACALAR</t>
  </si>
  <si>
    <t>REHABILITACIÓN DEL CAMINO OTILIO MONTAÑO A ZAMORA</t>
  </si>
  <si>
    <t>ZAMORA</t>
  </si>
  <si>
    <t>REHABILITACIÓN DE CORREDOR URBANO PARQUE BAHÍA</t>
  </si>
  <si>
    <t>CONSTRUCCIÓN DE SEGUNDO CARRIL DEL CAMINO DE ACCESO A LA UNIVERSIDAD TECNOLOGICA DE CHETUMAL</t>
  </si>
  <si>
    <t>REPAVIMENTACIÓN DE LA AV. INSURGENTES DEL TRAMO CBTA 11 HASTA CALLE AARON MERINO (CFE), (ETAPA 1)</t>
  </si>
  <si>
    <t>CONTRUCCIÓN DE PARQUE LA PAZ</t>
  </si>
  <si>
    <t>REHABILITACIÓN DE CALLES (DESFONDES) EN DIVERSOS PUNTOS DE LA CIUDAD DE CHETUMAL, MUNICIPIO DE OTHÓN P. BLANCO</t>
  </si>
  <si>
    <t>REHABILITACIÓN DE LA CALLE RAFAEL E. MELGAR ENTRE JUAN JOSÉ SIORDIA Y AV. ISLA CANCUN. (CALLE HOSPITAL GENERAL)</t>
  </si>
  <si>
    <t>REHABILITACIÓN DEL CAMINO RAMAL A EL CEDRAL, MUNICIPIO DE OTHÓN P. BLANCO</t>
  </si>
  <si>
    <t>PAVIMENTACIÓN DE CAMINO DE ACCESO EN LA LOCALIDAD DE SAN CARLOS</t>
  </si>
  <si>
    <t>SAN CARLOS</t>
  </si>
  <si>
    <t>REHABILITACIÓN DE INSTALACIONES DE LA EXPOMOR</t>
  </si>
  <si>
    <t>CONSTRUCCIÓN DE CICLOVIA DZIUCHE AL CBTA 291 EN LA LOCALIDAD DE DZIUCHE</t>
  </si>
  <si>
    <t>DZIUCHÉ</t>
  </si>
  <si>
    <t>REHABILITACIÓN DEL CAMINO DE ACCESO DEL TRAMO CANCEPCHEN - TRAPICH</t>
  </si>
  <si>
    <t>TRAPICH</t>
  </si>
  <si>
    <t>REHABILITACIÓN DE CAMINO DE ACCESO A LA LOCALIDAD DE NOHBEC</t>
  </si>
  <si>
    <t>NOHBEC</t>
  </si>
  <si>
    <t>REHABILITACIÓN DE CAMINO DE ACCESO A LA LOCALIDAD DE SANTA ISABEL</t>
  </si>
  <si>
    <t>SANTA ISABEL</t>
  </si>
  <si>
    <t>CORREDOR URBANO DE LA AV. LÁZARO CÁRDENAS DE LA CIUDAD DE FELIPE CARRILLO PUERTO</t>
  </si>
  <si>
    <t>INSTALACIÓN DE ALUMBRADO PÚBLICO SOLAR EN LA LOCALIDAD DE CHUN ON</t>
  </si>
  <si>
    <t>CHUN ON</t>
  </si>
  <si>
    <t xml:space="preserve">REHABILITACIÓN DEL PARQUE EN LA LOCALIDAD DE CHUN YAH </t>
  </si>
  <si>
    <t>CHUN YAH</t>
  </si>
  <si>
    <t>CONSTRUCCIÓN DE DOMO Y CANCHA MULTIUSOS EN LA LOCALIDAD DE YODZONOT</t>
  </si>
  <si>
    <t>YODZONOT</t>
  </si>
  <si>
    <t>AMPLIACIÓN DE PARQUE Y CONSTRUCCIÓN DE CANCHA DE FUTBOL INFANTIL EN LA LOCALIDAD DE CHUMPON</t>
  </si>
  <si>
    <t>CHUMPÓN</t>
  </si>
  <si>
    <t>PROGRAMA INTEGRAL DE MEJORA URBANA AMBIENTAL EN DIVERSAS LOCALIDADES DE FELIPE CARRILLO PUERTO</t>
  </si>
  <si>
    <t>REHABILITACIÓN DE CALLES EN LA LOCALIDAD DE CHIQUILÁ</t>
  </si>
  <si>
    <t>CHIQUILÁ</t>
  </si>
  <si>
    <t>REHABILITACIÓN DE CALLES EN LA LOCALIDAD DE KANTUNILKÍN</t>
  </si>
  <si>
    <t>KANTUNILKÍN</t>
  </si>
  <si>
    <t>REHABILITACIÓN DEL POLIFORUM EN VILLAS DEL SOL</t>
  </si>
  <si>
    <t>REHABILITACIÓN DE DIVERSAS CALLES EN PLAYA DEL CARMEN</t>
  </si>
  <si>
    <t>CONSTRUCCIÓN DE MALECÓN AV.  COBÁ</t>
  </si>
  <si>
    <t>REHABILITACIÓN DE DIVERSAS CALLES EN TULUM</t>
  </si>
  <si>
    <t>CONSTRUCCIÓN DE LA AVENIDA ESCÉNICA (PRIMERA ETAPA) EN LA CIUDAD DE CANCÚN</t>
  </si>
  <si>
    <t>REHABILITACIÓN DE ESPACIOS PUBLICOS EN LA CIUDAD DE CANCÚN</t>
  </si>
  <si>
    <t>TRABAJOS COMPLEMENTARIOS PARA LA 1ERA ETAPA DEL EDIFICIO DEL CECOFAM DEL PODER JUDICIAL</t>
  </si>
  <si>
    <t>REHABILITACIÓN DEL EDIFICIO DE AYUNDANTIA DEL GOBIERNO DEL ESTADO DE QUINTANA ROO EN LA CIUDAD DE CANCÚN</t>
  </si>
  <si>
    <t>CONSTRUCCIÓN DE PALCOS EN EL POLIFORUM</t>
  </si>
  <si>
    <t>REHABILITACIÓN DE ACCESO A PETEMPICH</t>
  </si>
  <si>
    <t>PUERTO MORELOS</t>
  </si>
  <si>
    <t xml:space="preserve">REHABILITACIÓN DE LA AVENIDA FRANCISCO ALOR QUEZADA </t>
  </si>
  <si>
    <t xml:space="preserve">REHABILITACIÓN DE LA AVENIDA GIRASOLES EN LEONA VICARIO </t>
  </si>
  <si>
    <t>CONSTRUCCIÓN DEL PARQUE INFANTIL GUADALUPANA</t>
  </si>
  <si>
    <t>REHABILITACIÓN DE MULTIDEPORTIVO EN LA COLONIA SALINA CHICA</t>
  </si>
  <si>
    <t>CONSTRUCCIÓN DE LA PROLONGACIÓN DE LA AV.  CHACMUCHÚCH</t>
  </si>
  <si>
    <t>REHABILITACIÓN DE LA UNIDAD DEPORTIVA BICENTENARIO 2DA ETAPA</t>
  </si>
  <si>
    <t>REHABILITACION DE PARQUES EN EL MUNICIPIO DE COZUMEL</t>
  </si>
  <si>
    <t>REHABILITACIÓN DE MULTIDEPORTIVO</t>
  </si>
  <si>
    <t>COQCYT</t>
  </si>
  <si>
    <t xml:space="preserve">	TRANSFORMACIÓN TECNOLÓGICA DE LA RED DE PLANETARIOS DE QUINTANA ROO	</t>
  </si>
  <si>
    <t>FGE</t>
  </si>
  <si>
    <t>SEMA</t>
  </si>
  <si>
    <t>IBANQROO</t>
  </si>
  <si>
    <t>PPA</t>
  </si>
  <si>
    <t>IFEQROO</t>
  </si>
  <si>
    <t xml:space="preserve">ATENDIDO </t>
  </si>
  <si>
    <t>PROYECTO PRIORITARIO</t>
  </si>
  <si>
    <t>SESA/APABEP</t>
  </si>
  <si>
    <t>SESA/JASP</t>
  </si>
  <si>
    <t>TULÚM</t>
  </si>
  <si>
    <t xml:space="preserve"> JOSÉ MARÍA MORELOS</t>
  </si>
  <si>
    <t>KANTUNILKIN</t>
  </si>
  <si>
    <t>MAHAHUAL</t>
  </si>
  <si>
    <t xml:space="preserve">CHETUMAL </t>
  </si>
  <si>
    <t xml:space="preserve">CANCÚN </t>
  </si>
  <si>
    <t>SANTA GERTRUDIS</t>
  </si>
  <si>
    <t>PUERTO ARTURO</t>
  </si>
  <si>
    <t>CAFETAL</t>
  </si>
  <si>
    <t>CAROLINA</t>
  </si>
  <si>
    <t>EL BAJIO</t>
  </si>
  <si>
    <t>OTILIO MONTAÑO</t>
  </si>
  <si>
    <t>MIGUEL ALEMAN</t>
  </si>
  <si>
    <t>VALLE HERMOSO</t>
  </si>
  <si>
    <t>MIGUEL HIDALGO</t>
  </si>
  <si>
    <t>VERACRUZ</t>
  </si>
  <si>
    <t>SAN PEDRO PERALTA</t>
  </si>
  <si>
    <t>SUBTENIENTE LÓPEZ</t>
  </si>
  <si>
    <t>ISIDRO FABELA</t>
  </si>
  <si>
    <t>REHABILITACIÓN DE LA UNIDAD DEPORTIVA "JOSÉ GUADALUPE ROMERO MOLINA".</t>
  </si>
  <si>
    <t>REHABILITACIÓN DEL CENTRO DE FORMACIÓN DEPORTIVA EN TULÚM.</t>
  </si>
  <si>
    <t>REHABILITACIÓN DEL CENTRO DE FORMACIÓN DEPORTIVA EN PLAYA DEL CARMEN.</t>
  </si>
  <si>
    <t>REHABILITACIÓN DEL CENTRO DE FORMACIÓN DEPORTIVA EN FELIPE CARRILLO PUERTO.</t>
  </si>
  <si>
    <t>REHABILITACIÓN DEL CENTRO DE FORMACIÓN DEPORTIVA EN JOSÉ MARÍA MORELOS.</t>
  </si>
  <si>
    <t>REHABILITACIÓN DEL CENTRO DE FORMACIÓN DEPORTIVA EN KANTUNILKÍN.</t>
  </si>
  <si>
    <t>REHABILITACIÓN DEL CENTRO DE FORMACIÓN DEPORTIVA EN COZUMEL.</t>
  </si>
  <si>
    <t>REHABILITACIÓN DE DOMOS DEPORTIVOS.</t>
  </si>
  <si>
    <t>REHABILITACIÓN DEL GIMNASIO DE USOS MÚLTIPLES “NOHOCH SU´UKUN”.</t>
  </si>
  <si>
    <t>REHABILITACIÓN DEL PALACIO DE LOS DEPORTES “ERICK PAOLO MARTÍNEZ”.</t>
  </si>
  <si>
    <t>REHABILITACIÓN DE LA UNIDAD DEPORTIVA “BICENTENARIO” - TERCERA ETAPA.</t>
  </si>
  <si>
    <t>CONSTRUCCIÓN DE AUDITORIO "BICENTENARIO".</t>
  </si>
  <si>
    <t>REHABILITACIÓN DEL "PALACIO DE LA RAQUETA".</t>
  </si>
  <si>
    <t>REHABILITACIÓN DEL ESTADIO DE BÉISBOL "NACHAN KA´AN".</t>
  </si>
  <si>
    <t>ADQUISICIÓN Y SUMINISTRO DEL SISTEMA DE PANELES SOLARES Y ADECUACIONES PARA EL ASEGURAMIENTO DE LA INCLUSIÓN EN EL PLANETARIO YOOK’TOL KAAB, EN LA LOCALIDAD DE CHETUMAL, MUNICIPIO DE OTHÓN P. BLANCO, DEL ESTADO DE QUINTANA ROO</t>
  </si>
  <si>
    <t>RENOVACIÓN DEL PARQUE VEHICULAR DEL CONSEJO DE CIENCIA Y TECNOLOGÍA</t>
  </si>
  <si>
    <t>ADQUISICIÓN DE PLANETARIO MÓVIL PARA ATENDER A COMUNIDADES REMOTAS DE QUINTANA ROO</t>
  </si>
  <si>
    <t>RECONVERSIÓN DEL AULA DE REALIDAD VIRTUAL COMO CENTRO DE ACCESO MULTIFUNCIONAL ITINERANTE PARA ATENDER A COMUNIDADES REMOTAS DEL ESTADO DE QUINTANA ROO</t>
  </si>
  <si>
    <t>MODERNIZACIÓN DEL ESPACIO ITINERANTE DE ACCESO UNIVERSAL AL CONOCIMIENTO “PLANETARIO MÓVIL”</t>
  </si>
  <si>
    <t>ACTUALIZACIÓN DE CONTENIDOS Y APROXIMACIÓN DIDÁCTICA DEL TRÁILER DE LA CIENCIA PARA ATENDER A COMUNIDADES REMOTAS DEL ESTADO DE QUINTANA ROO</t>
  </si>
  <si>
    <t>RESTAURACIÓN INMUEBLE Y ADQUISICIÓN DE BIENES MUEBLES DEL CONSEJO QUINTANARROENSE DE CIENCIA Y TECNOLOGÍA</t>
  </si>
  <si>
    <t>MODERNIZACIÓN DE LOS ESPACIOS DE ACCESO UNIVERSAL AL CONOCIMIENTO PERTENECIENTES A LA RED DE PLANETARIOS DEL ESTADO DE QUINTANA ROO, EN LOS MUNICIPIOS DE OTHÓN P. BLANCO, SOLIDARIDAD, BENITO JUÁREZ Y COZUMEL.</t>
  </si>
  <si>
    <t>MODERNIZACIÓN Y ACTUALIZACIÓN DE LOS DOMOS DIGITALES EXISTENTES EN LOS ESPACIOS DE ACCESO UNIVERSAL AL CONOCIMIENTO PERTENECIENTES A LA RED DE PLANETARIOS DEL ESTADO DE QUINTANA ROO, EN LOS MUNICIPIOS DE OTHÓN P. BLANCO, BENITO JUÁREZ Y COZUMEL.</t>
  </si>
  <si>
    <t>MUJERES EN LA CIENCIA</t>
  </si>
  <si>
    <t>CONSTRUCCIÓN Y EQUIPAMIENTO DE LA CASA DE ASISTENCIA SOCIAL (CAS), EN LA LOCALIDAD DE KANTUNILKIN, MUNICIPIO DE LÁZARO CÁRDENAS, QUINTANA ROO.</t>
  </si>
  <si>
    <t>CONSTRUCCIÓN Y EQUIPAMIENTO DE LA CASA DE ASISTENCIA SOCIAL (CAS), EN LA LOCALIDAD DE FELIPE CARRILLO PUERTO, QUINTANA ROO.</t>
  </si>
  <si>
    <t>CONSTRUCCIÓN Y EQUIPAMIENTO DE LA CASA DE ASISTENCIA SOCIAL (CAS), EN LA LOCALIDAD DE BACALAR, QUINTANA ROO.</t>
  </si>
  <si>
    <t>CONSTRUCCIÓN Y EQUIPAMIENTO DE LA CASA DE ASISTENCIA SOCIAL (CAS), EN LA LOCALIDAD DE JOSÉ MARÍA MORELOS, QUINTANA ROO.</t>
  </si>
  <si>
    <t>REHABILITACIÓN, ADECUACIÓN  Y MODERNIZACIÓN DEL EQUIPO Y MOBILIARIO DE LAS OFICINAS ADMINISTRATIVAS Y DE ATENCIÓN A POBLACIÓN VULNERABLE DE LA PROCURADURÍA DE NIÑAS, NIÑOS, ADOLESCENTES Y LA FAMILIA DEL ESTADO DE QUINTANA ROO, EN LA CIUDAD DE CHETUMAL, QUINTANA ROO.</t>
  </si>
  <si>
    <t>CONSTRUCCIÓN Y EQUIPAMIENTO DE UN DESAYUNADOR COMUNIARIO EN LA COLONIA “VILLAS OTOCH PARAÍSO” EN LA CIUDAD DE CANCÚN, QUINTANA ROO</t>
  </si>
  <si>
    <t>CONSTRUCCIÓN DE ESPACIOS Y MODERNIZACIÓN DEL EQUIPO Y MOBILIARIO DE LA CASA HOGAR DE PERSONAS MAYORES EN CHETUMAL, QUINTANA ROO.</t>
  </si>
  <si>
    <t>REHABILITACIÓN DE LAS INSTALACIONES Y MODERNIZACIÓN DEL EQUIPO Y MOBILIARIO DEL CENDI 1, EN LA CIUDAD DE CHETUMAL, QUINTANA ROO</t>
  </si>
  <si>
    <t>REHABILITACIÓN DE LAS INSTALACIONES Y MODERNIZACIÓN DEL EQUIPO Y MOBILIARIO DEL CENTRO INTEGRAL DE PRIMERA INFANCIA "VILLAS OTOCH PARAISO" , EN LA CIUDAD DE CANCÚN, MUNICIPIO DE BENITO JUÁREZ, QUINTANA ROO</t>
  </si>
  <si>
    <t>REHABILITACIÓN DE LAS INSTALACIONES  Y MODERNIZACIÓN DEL EQUIPO Y MOBILIARIO DEL CENTRO INTEGRAL DE PRIMERA INFANCIA, EN LA CIUDAD DE BACALAR, QUINTANA ROO</t>
  </si>
  <si>
    <t>REHABILITACIÓN DE LAS INSTALACIONES Y MODERNIZACIÓN DEL EQUIPO Y MOBILIARIO DEL CENTRO INTEGRAL DE PRIMERA INFANCIA MOOT´S YA´AXCHE, EN LA CIUDAD DE CHETUMAL, QUINTANA ROO</t>
  </si>
  <si>
    <t>REHABILITACIÓN DE LAS INSTALACIONES Y MODERNIZACIÓN DEL EQUIPO Y MOBILIARIO DEL CENTRO INTEGRAL DE PRIMERA INFANCIA "CARMELINA H. DE LÓPEZ  LIRA" , EN LA CIUDAD DE PLAYA DEL CARMEN, MUNICIPIO DE SOLIDARIDAD, QUINTANA ROO</t>
  </si>
  <si>
    <t>REHABILITACIÓN DE LAS INSTALACIONES Y MODERNIZACIÓN DEL EQUIPO Y MOBILIARIO DEL CENTRO INTEGRAL DE PRIMERA INFANCIA "CHUUN KOO POO"  EN LA CIUDAD DE CANCÚN, MUNICIPIO DE BENITO JUÁREZ, QUINTANA ROO.</t>
  </si>
  <si>
    <t>MODERNIZACIÓN DEL EQUIPO Y MOBILIARIO DEL CENDI 2 , EN LA CIUDAD DE CHETUMAL, QUINTANA ROO</t>
  </si>
  <si>
    <t>REHABILITACIÓN DEL PARQUE INTEGRAL ACUÁTICO" LAS GOLONDRINAS" UBICADO EN LA COLONIA MARAVILLA, EN EL MUNICIPIO DE COZUMEL, QUINTANA ROO.</t>
  </si>
  <si>
    <t>CONSTRUCCIÓN DE 17 (DIESISIETE) DESAYUNADORES ESCOLARES EN EL ESTADO DE QUINTANA ROO.</t>
  </si>
  <si>
    <t>REHABILITACIÓN DE 32 (TREINTA Y DOS) DESAYUNADORES ESCOLARES EN EL ESTADO DE QUINTANA ROO</t>
  </si>
  <si>
    <t>EQUIPAMIENTO DE 49 (CUARENTA Y NUEVE) DESAYUNADORES ESCOLARES EN EL ESTADO DE QUINTANA ROO</t>
  </si>
  <si>
    <t>PROGRAMA INTEGRAL DE MOVILIDAD URBANO SUSTENTABLE DEL ESTADO DE QUINTANA ROO.</t>
  </si>
  <si>
    <t>PROGRAMA INTEGRAL DE MOVILIDAD URBANO SUSTENTABLE, ZONA METROPOLITANA DE CANCÚN</t>
  </si>
  <si>
    <t>PROGRAMA INTEGRAL DE MOVILIDAD URBANO SUSTENTABLE, REGIÓN CARIBE NORTE</t>
  </si>
  <si>
    <t>PROGRAMA INTEGRAL DE MOVILIDAD URBANO SUSTENTABLE DEL CENTRO DE POBLACIÓN DE MAHAHUAL, OTHÓN P. BLANCO, QUINTANA ROO.</t>
  </si>
  <si>
    <t>REHABILITACIÓN DEL CENTRO TERRITORIO JOVEN DE OTHÓN P. BLANCO</t>
  </si>
  <si>
    <t>EQUIPAMIENTO DEL CENTRO TERRITORIO JOVEN DE OTHÓN P. BLANCO</t>
  </si>
  <si>
    <t>REHABILITACIÓN DEL CENTRO TERRITORIO JOVEN DE BENITO JUÁREZ</t>
  </si>
  <si>
    <t>EQUIPAMIENTO CENTRO TERRITORIO JOVEN DE BENITO JUÁREZ.</t>
  </si>
  <si>
    <t>REHABILITACIÓN DEL CENTRO TERRITORIO JOVEN FELIPE CARRILLO PUERTO</t>
  </si>
  <si>
    <t>EQUIPAMIENTO CENTRO TERRITORIO JOVEN DE FELIPE CARRILLO PUERTO.</t>
  </si>
  <si>
    <t>REHABILITACIÓN DEL CENTRO TERRITORIO JOVEN DE JOSÉ MARÍA MORELOS</t>
  </si>
  <si>
    <t>EQUIPAMIENTO CENTRO TERRITORIO JOVEN DE JOSÉ MARÍA MORELOS.</t>
  </si>
  <si>
    <t>CONTRATACIÓN DE PROFESIONISTAS PARA LA ATENCIÓN INTEGRAL DE MUJERES EN SITUACIÓN DE VIOLENCIA Y, EN SU CASO, SUS HIJAS E HIJOS</t>
  </si>
  <si>
    <t>ARRENDAMIENTO Y EQUIPAMIENTO DE INSTALACIONES PARA LA OPERACIÓN DEL CENTRO ESPECIALIZADO PARA LA ERRADICACIÓN DE LAS CONDUCTAS VIOLENTAS HACIA LAS MUJERES (CECOVIM) EN EL MUNICIPIO DE OTHÓN P. BLANCO</t>
  </si>
  <si>
    <t>ARRENDAMIENTO Y EQUIPAMIENTO DE INSTALACIONES PARA LA OPERACIÓN DEL CENTRO ESPECIALIZADO PARA LA ERRADICACIÓN DE LAS CONDUCTAS VIOLENTAS HACIA LAS MUJERES (CECOVIM) EN EL MUNICIPIO DE BENITO JUÁREZ</t>
  </si>
  <si>
    <t>CONSTRUCCIÓN DE 8 PUNTOS VIOLETA SEGUROS EN LOS MUNICIPIOS DE BENITO JUÁREZ, COZUMEL, FELIPE CARRILLO PUERTO, JOSÉ MARÍA MORELOS, LÁZARO CÁRDENAS, OTHÓN P. BLANCO, SOLIDARIDAD Y TULUM</t>
  </si>
  <si>
    <t>CONSTRUCCIÓN DE LA CIUDAD PARA EL BIENESTAR DE LAS MUJERES EN CHETUMAL</t>
  </si>
  <si>
    <t>OBRAS DEL BIENESTAR: VIVIENDAS MEJORADAS, CON LA CONSTRUCCIÓN DE CUARTO DORMITORIO.</t>
  </si>
  <si>
    <t>OBRAS DEL BIENESTAR: VIVIENDAS MEJORADAS, CON LA CONSTRUCCIÓN DE CUARTO PARA BAÑO.</t>
  </si>
  <si>
    <t>OBRAS DEL BIENESTAR: VIVIENDAS MEJORADAS, CON LA CONSTRUCCIÓN DE BAÑO CON BIODIGESTOR.</t>
  </si>
  <si>
    <t>OBRAS DEL BIENESTAR: VIVIENDAS MEJORADAS, CON LA REHABILITACIÓN DE TECHOS FIRMES.</t>
  </si>
  <si>
    <t>EQUIPAMIENTO DE ESTUFAS ECOLÓGICAS.</t>
  </si>
  <si>
    <t>IMPLEMENTACIÓN DE SISTEMA FOTOVOLTAICO AISLADO.</t>
  </si>
  <si>
    <t xml:space="preserve">EQUIPAMIENTO DE LA FÁBRICA DE ARTES Y OFICIOS (FARO) </t>
  </si>
  <si>
    <t>PROGRAMA DE APOYO A LA INFRAESTRUCTURA HIDROAGRÍCOLA</t>
  </si>
  <si>
    <t>CAMINO RURAL FELIPE CARRILLO PUERTO</t>
  </si>
  <si>
    <t>CAMINO RURAL SANTA GERTRUDIS</t>
  </si>
  <si>
    <t>CAMINO PRODUCTIVO SACA COSECHA BENITO JUÁREZ</t>
  </si>
  <si>
    <t>CAMINO PRODUCTIVO SACA COSECHA PUERTO ARTURO</t>
  </si>
  <si>
    <t>CAMINO PRODUCTIVO SACA COSECHA CAFETAL GRANDE</t>
  </si>
  <si>
    <t>CAMINO PRODUCTIVO SACA COSECHA LA CAROLINA</t>
  </si>
  <si>
    <t>CAMINO PRODUCTIVO SACA COSECHA EL BAJÍO</t>
  </si>
  <si>
    <t>CAMINO PRODUCTIVO SACA COSECHA OTILIO MONTAÑO</t>
  </si>
  <si>
    <t>CAMINO PRODUCTIVO SACA COSECHA MIGUEL ALEMÁN</t>
  </si>
  <si>
    <t>CAMINO PRODUCTIVO SACA COSECHA VALLE HERMOSO</t>
  </si>
  <si>
    <t>CAMINO PRODUCTIVO SACA COSECHA MIGUEL HIDALGO</t>
  </si>
  <si>
    <t>CAMINO PRODUCTIVO SACA COSECHA VERACRUZ</t>
  </si>
  <si>
    <t>CAMINO PRODUCTIVO SACA COSECHA SAN PEDRO PERALTA</t>
  </si>
  <si>
    <t>REMODELACIÓN VIAL-PEATONAL EN AVENIDAS Y CALLES DEL BARRIO MÁGICO DEL CENTRO HISTÓRICO DE LA CIUDAD DE CHETUMAL, MUNICIPIO DE OTHÓN P. BLANCO.</t>
  </si>
  <si>
    <t>PRIMERA ETAPA DE AMPLIACIÓN DE VIALIDADES INTERNAS DEL RECINTO FISCALIZADO ESTRATÉGICO EN LA CIUDAD DE CHETUMAL, OTHÓN P. BLANCO, QUINTANA ROO</t>
  </si>
  <si>
    <t>INSTALACIÓN DEL PRIMER MÓDULO DE LA PLANTA DE TRATAMIENTO DE AGUAS RESIDUALES E INFRAESTRUCTURA COMPLEMENTARIA PARA EL RECINTO FISCALIZADO ESTRATÉGICO EN LA CIUDAD DE CHETUMA, OTHÓN P. BLANCO, QUINTANA ROO.</t>
  </si>
  <si>
    <t>EDIFICACIÓN DE NAVES INDUSTRIALES DEL PARQUE INDUSTRIAL CEN LA CIUDAD DE CHETUMAL, OTHÓN P. BLANCO, Q.ROO</t>
  </si>
  <si>
    <t>CONSTRUCCIÓN DE LA PRIMERA ETAPA DEL CENTRO ARTESANAL DE LA LOCALIDAD DE TULUM, MUNICIPIO DE TULUM.</t>
  </si>
  <si>
    <t>ELABORACIÓN DE LOS ESTUDIOS DE PREINVERSIÓN PARA LA CONSTRUCCIÓN DEL CENTRO DE BIENVENIDA AL MUNDO MAYA</t>
  </si>
  <si>
    <t>ELABORACIÓN DE LOS ESTUDIOS DE PREINVERSIÓN PARA LA CONSTRUCCIÓN DEL CORREDOR DE LA ECOCIENCIA</t>
  </si>
  <si>
    <t>REHABILITACIÓN DEL PARADOR ARTESANAL DE LA LOCALIDAD DE SUBTENIENTE LÓPEZ, MUNICIPIO DE OTHÓN P.BLANCO</t>
  </si>
  <si>
    <t>FONDO DE INFRAESTRUCTURA TURÍSTICA</t>
  </si>
  <si>
    <t>PROGRAMA DE ATENCIÓN A SOLICITUDES DE FORTALECIMIENTO DE PROYECTOS TURÍSTICOS</t>
  </si>
  <si>
    <t>PROYECTOS EJECUTIVOS DE INFRAESTRUCTURA TURÍSTICA</t>
  </si>
  <si>
    <t>RESTAURACIÓN DE MONUMENTOS HISTÓRICOS EN LA RUTA DE LA GUERRA DE CASTAS</t>
  </si>
  <si>
    <t>RUTAS Y CIRCUITOS TURÍSTICOS VINCULADOS AL TREN MAYA</t>
  </si>
  <si>
    <t>PUESTA EN VALOR DE LA CAPITAL DEL ESTADO (BARRIO MÁGICO)</t>
  </si>
  <si>
    <t>RECONSTRUCCIÓN DEL MUELLE DE PUERTO MORELOS</t>
  </si>
  <si>
    <t>INFRAESTRUCTURA TURÍSTICA EN LA LOCALIDAD DE ISIDRO FABELA</t>
  </si>
  <si>
    <t>ADQUISICIÓN DE SISTEMA DE PANELES SOLARES EN EL PREESCOLAR DE NUEVA CREACIÓN FRACCIONAMIENTO CIELO NUEVO 4TA ETAPA EN LA LOCALIDAD DE CANCÚN EN EL MUNICIPIO DE BENITO JUÁREZ DEL ESTADO DE QUINTANA ROO</t>
  </si>
  <si>
    <t>ADQUISICIÓN DE SISTEMA DE PANELES SOLARES EN EL PREESCOLAR DE NUEVA CREACIÓN FRACCIONAMIENTO ALDEA TULUM EN LA LOCALIDAD DE TULUM EN EL MUNICIPIO DE TULUM DEL ESTADO DE QUINTANA ROO</t>
  </si>
  <si>
    <t>ADQUISICIÓN DE SISTEMA DE PANELES SOLARES EN LA PRIMARIA DE NUEVA CREACIÓN FRACCIONAMIENTO PARAÍSO MAYA EN LA LOCALIDAD DE CANCÚN EN EL MUNICIPIO DE BENITO JUÁREZ DEL ESTADO DE QUINTANA ROO</t>
  </si>
  <si>
    <t>ADQUISICIÓN DE SISTEMA DE PANELES SOLARES EN LA PRIMARIA DE NUEVA CREACIÓN FRACCIONAMIENTO CIELO NUEVO 4TA ETAPA EN LA LOCALIDAD DE CANCÚN EN EL MUNICIPIO DE BENITO JUÁREZ DEL ESTADO DE QUINTANA ROO</t>
  </si>
  <si>
    <t>ADQUISICIÓN DE SISTEMA DE PANELES SOLARES EN EL PRIMARIA DE NUEVA CREACIÓN FRACCIONAMIENTO ALDEA TULUM EN LA LOCALIDAD DE TULUM EN EL MUNICIPIO DE TULUM DEL ESTADO DE QUINTANA ROO</t>
  </si>
  <si>
    <t>ADQUISICIÓN E INSTALACIÓN DE 5 PLANTAS GENERADORES DE ENERGÍA ELÉCTRICA DE EMERGENCIA.</t>
  </si>
  <si>
    <t>MANTENIMIENTO A INSTALACIONES DEL SQCS</t>
  </si>
  <si>
    <t>ACTUALIZACIÓN DE EQUIPAMIENTO Y REDES INFORMÁTICAS.</t>
  </si>
  <si>
    <t xml:space="preserve">ADQUISICION E INSTALACION DE TRANSMISOR DE RADIO CARIBE </t>
  </si>
  <si>
    <t>ADQUISICIÓN E INSTALACIÓN DE TORRE DE RADIO EN JUAN SARABIA.</t>
  </si>
  <si>
    <t>ADQUSICION E INSTALACION DE 2 TRANSMISOR DE RADIO,  RADIO CHETUMAL  100.9 FM Y RADIO CHAN SANTA CRUZ AM 660</t>
  </si>
  <si>
    <t>ADQUISICIÓN E INSTALACIÓN DE 3 PARARAYOS PARA LA TORRE DE TRASMISIÓN DE RADIO CHETUMAL 100 FM,  AM 860 Y RADIO CHAN SANTA CRUZ AM 660.</t>
  </si>
  <si>
    <t>CONSTRUCCIÓN POR SUSTITUCIÓN DEL HOSPITAL COMUNITARIO DE JOSÉ MARÍA MORELOS DE 18 CAMAS.</t>
  </si>
  <si>
    <t>CONSTRUCCIÓN POR SUSTITUCIÓN DEL HOSPITAL GENERAL DE CHETUMAL DE 120 CAMAS.</t>
  </si>
  <si>
    <t>CONSTRUCCIÓN POR SUSTITUCIÓN DEL HOSPITAL GENERAL DE FELIPE CARRILLO PUERTO DE 30 A 60 CAMAS.</t>
  </si>
  <si>
    <t>AMPLIACIÓN DEL LABORATORIO ESTATAL DE SALUD PÚBLICA.</t>
  </si>
  <si>
    <t>ADQUISICIÓN DE APARATOS ORTOPÉDICOS.</t>
  </si>
  <si>
    <t>ADQUISICIÓN DE COJINES Y SILLAS VIDA INDEPENDIENTE</t>
  </si>
  <si>
    <t>SUSTITUCIÓN DE 3 UNIDADES MÓVILES MEDICO-DENTALES ESTATALES</t>
  </si>
  <si>
    <t>FORTALECIMIENTO DE LOS GRUPOS DE REEDUCACIÓN HOMBRES PARA CONSTRUIR NUEVAS HABILIDADES EN PRO DE LA PREVENCIÓN DE LA VIOLENCIA HACIA LAS MUJERES</t>
  </si>
  <si>
    <t>CENTRO ESTATAL DE EMERGENCIAS EN SALUD</t>
  </si>
  <si>
    <t xml:space="preserve">ADQUISICIÓN DE PÓLIZAS DE MANTENIMIENTO DEL EQUIPAMIENTO DE CÁNCER DE LA MUJER </t>
  </si>
  <si>
    <t>MANTENIMIENTO DE EQUIPOS DE TAMIZ AUDITIVO</t>
  </si>
  <si>
    <t>TAMIZ NEONATAL AMPLIADO</t>
  </si>
  <si>
    <t>ATENCIÓN PSIQUIÁTRICA E INTERNAMIENTO DE INIMPUTABLES</t>
  </si>
  <si>
    <t>ADQUISICIÓN DE INSTRUMENTAL Y EQUIPO PARA CONSULTORIOS DENTALES</t>
  </si>
  <si>
    <t>ADQUISICIÓN DE MATERIAL DIDÁCTICO, EQUIPOS Y SUMINISTROS PARA LA CAPACITACIÓN DEL PERSONAL QUE CONFORMARÁ LA RED DE AGENTES PROMOTORES DE ESTILOS DE VIDA SALUDABLES</t>
  </si>
  <si>
    <t>FORTALECIMIENTO CON LA ADQUISICIÓN DE INSUMOS Y MANTENIMIENTO AL CENTRO REGIONAL DE DESARROLLO INFANTIL Y ESTIMULACIÓN TEMPRANA (CEREDI).</t>
  </si>
  <si>
    <t>FORTALECIMIENTO A LA RED DE FRIO VACUNACIÓN 2024</t>
  </si>
  <si>
    <t>FORTALECIMIENTO CON LA ADQUISICIÓN DE INSUMOS Y PAPELERÍA DEL PROGRAMA “BECAS POR LA VIDA”.</t>
  </si>
  <si>
    <t>FORTALECIMIENTO DE LA ESTRATEGIA DE VACUNACIÓN COVID-19 A TRAVÉS DE LA ADQUISICIÓN DE VEHÍCULOS Y EQUIPOS DE CÓMPUTO.</t>
  </si>
  <si>
    <t xml:space="preserve">FORTALECIMIENTO DE LA ATENCIÓN DE MENORES DE 18 AÑOS CON CÁNCER EN EL ESTADO ATENDIDOS EN LAS UNIDADES QUE BRINDAN ATENCIÓN ONCOLÓGICA EN EL ESTADO (UMA/UQA), MEDIANTE EL OTORGAMIENTO GRATUITO DE SERVICIOS DE LABORATORIO DIAGNÓSTICO-TERAPÉUTICOS DE ESPECIALIDAD. </t>
  </si>
  <si>
    <t>JORNADAS DE ESTERILIZACIÓN GRATUITAS A PERROS Y GATOS PARA LA SALUD Y BIENESTAR COMUNITARIO.</t>
  </si>
  <si>
    <t>PROGRAMA DE ADQUISICIÓN VEHICULAR</t>
  </si>
  <si>
    <t>PROGRAMA DE ADQUISICIÓN DE MOBILIARIO DE OFICINA</t>
  </si>
  <si>
    <t>ATENCIÓN DE FOCOS DE LEISHMANIASIS A TRAVÉS DE LA IMPLEMENTACIÓN DE DIAGNÓSTICO DEL INSECTO VECTOR.</t>
  </si>
  <si>
    <t xml:space="preserve">FORTALECIMIENTO DEL SISTEMA DE INFORMACIÓN PARA PREVENIR LA REINTRODUCCIÓN DEL PALUDISMO. </t>
  </si>
  <si>
    <t>MÁQUINAS NEBULIZADORAS PARA EL COMBATE CONTRA EL DENGUE EN QUINTANA ROO</t>
  </si>
  <si>
    <t>FORTALECER EL DIAGNÓSTICO Y TRATAMIENTO DE LA TUBERCULOSIS EN QUINTANA ROO.</t>
  </si>
  <si>
    <t>FORTALECIMIENTO DE LA MOVILIZACIÓN PARA EL DESARROLLO DE ACTIVIDADES DE PREVENCIÓN, DETECCIÓN Y ATENCIÓN A PERSONAS QUE VIVEN CON VIH Y SIDA EN EL ESTADO DE QUINTANA ROO.</t>
  </si>
  <si>
    <t>INSTALACIÓN DE UNA RED VEHICULAR PARA LA MOVILIDAD Y EQUIPOS DE CÓMPUTO PARA LA ASESORÍA, APOYO Y SUPERVISIÓN DEL SISTEMA DE SALUD.</t>
  </si>
  <si>
    <t>PROGRAMA DE VIGILANCIA A INSTITUCIONES DE ASISTENCIA SOCIAL PRIVADA.</t>
  </si>
  <si>
    <t>CONSOLIDACIÓN DEL EXPEDIENTE CLÍNICO ELECTRÓNICO Y LA RED QUE PERMITA LA CONECTIVIDAD DE LOS CENTROS DE SALUD URBANOS Y RURALES.</t>
  </si>
  <si>
    <t>REHABILITACIÓN Y FORTALECIMIENTO DE CENTROS DE SALUD EN EL MUNICIPIO DE OTHÓN. P. BLANCO PARA SU ACREDITACIÓN.</t>
  </si>
  <si>
    <t>REHABILITACIÓN Y FORTALECIMIENTO DE CENTROS DE SALUD EN EL MUNICIPIO DE BACALAR PARA SU ACREDITACIÓN.</t>
  </si>
  <si>
    <t>REHABILITACIÓN Y FORTALECIMIENTO DE CENTROS DE SALUD EN EL MUNICIPIO DE FELIPE CARRILLO PUERTO PARA SU ACREDITACIÓN.</t>
  </si>
  <si>
    <t>CONSTRUCCIÓN POR SUSTITUCIÓN DE LA UNIDAD MÉDICA CAPASITS DE CANCÚN.</t>
  </si>
  <si>
    <t>ADECUACIÓN Y REHABILITACIÓN DE INFRAESTRUCTURA DEL HOSPITAL GENERAL DE PLAYA DEL CARMEN.</t>
  </si>
  <si>
    <t>ADECUACIÓN Y REHABILITACIÓN DE INFRAESTRUCTURA DEL HOSPITAL COMUNITARIO DE ISLA MUJERES.</t>
  </si>
  <si>
    <t>ADECUACIÓN Y REHABILITACIÓN DEL HOSPITAL COMUNITARIO DE BACALAR.</t>
  </si>
  <si>
    <t>ADECUACIÓN Y REHABILITACIÓN DE INFRAESTRUCTURA DEL HOSPITAL GENERAL DE FELIPE CARRILLO PUERTO.</t>
  </si>
  <si>
    <t>REHABILITACIÓN Y ADECUACIÓN DEL HOSPITAL GENERAL DE JESÚS KUMATE RODRIGUEZ DE CANCÚN.</t>
  </si>
  <si>
    <t>REHABILITACIÓN Y ADECUACIÓN DEL HOSPITAL INTEGRAL DE JOSÉ MARÍA MORELOS.</t>
  </si>
  <si>
    <t>PROYECTO EJECUTIVO PARA EL NUEVO HOSPITAL GENERAL DE JOSÉ MARÍA MORELOS.</t>
  </si>
  <si>
    <t>CONSTRUCCIÓN POR SUSTITUCIÓN DEL CENTRO DE SALUD DE EL CEDRAL, MUNICIPIO DE LÁZARO CÁRDENAS, DEL ESTADO DE QUINTANA ROO.</t>
  </si>
  <si>
    <t>CONSTRUCCIÓN POR SUSTITUCIÓN DEL CENTRO DE SALUD DE SAN ÁNGEL, MUNICIPIO DE LÁRAZO CÁRDENAS, DEL ESTADO DE QUINTANA ROO.</t>
  </si>
  <si>
    <t>CONSTRUCCIÓN POR SUSTITUCIÓN DEL CENTRO DE SALUD DE PUERTO ARTURO, MUNICIPIO DE JOSÉ MARÍA MORELOS, DEL ESTADO DE QUINTANA ROO.</t>
  </si>
  <si>
    <t>CONSTRUCCIÓN POR SUSTITUCIÓN DEL CENTRO DE SALUD DE X-YATIL, MUNICIPIO DE FELIPE CARRILLO PUERTO, DEL ESTADO DE QUINTANA ROO.</t>
  </si>
  <si>
    <t>BIENESTAR EMOCIONAL (SALUD MENTAL, ADICCIONES Y SUICIDIO).</t>
  </si>
  <si>
    <t xml:space="preserve">SERVICIO INTEGRAL ITINERANTE.
UNIDADES MÉDICAS SALUD PARA TODAS Y TODOS.
</t>
  </si>
  <si>
    <t>ACCIONES DE SALUD PARA LA PREVENCIÓN DE ENFERMEDADES CRÓNICO DEGENERATIVAS.</t>
  </si>
  <si>
    <t xml:space="preserve">MODELO DE SALUD EN TU VIDA </t>
  </si>
  <si>
    <t>REHABILITACIÓN Y FORTALECIMIENTO DE CENTROS DE SALUD EN EL ESTADO PARA SU CERTIFICACIÓN</t>
  </si>
  <si>
    <t>SECTOR</t>
  </si>
  <si>
    <t>Programa Sectorial de Desarrollo Urbano Incluyente</t>
  </si>
  <si>
    <t>Programa Sectorial de Seguridad Ciudadana, Justicia y Protección Civil</t>
  </si>
  <si>
    <t>Programa Sectorial de Educación, Cultura y Deporte para el Bienestar</t>
  </si>
  <si>
    <t>Programa Sectorial de Bienestar Social</t>
  </si>
  <si>
    <t>Programa Sectorial de Desarrollo Económico Integral</t>
  </si>
  <si>
    <t>Programa Sectorial de Infraestructura para el Bienestar</t>
  </si>
  <si>
    <t>Programa Sectorial de Salud para Todos</t>
  </si>
  <si>
    <t>Programa Sectorial de Gobernanza</t>
  </si>
  <si>
    <t xml:space="preserve"> U SIIBAL MAAYA´OB (REGALO DE LOS DIOSES)</t>
  </si>
  <si>
    <t xml:space="preserve"> RUTA DE LOS PUEBLOS ARTESANALES</t>
  </si>
  <si>
    <t xml:space="preserve">PROMOCIÓN DE BARRIOS MÁGICOS </t>
  </si>
  <si>
    <t>REHABILITACIÓN DE SANITARIOS PARA VISITANTES Y SISTEMA DE TRATAMIENTO DE AGUAS RESIDUALES EN EL SANTUARIO DE LA TORTUGA MARINA XCACEL-XCACELITO</t>
  </si>
  <si>
    <t>FORTALECIMIENTO OPERATIVO DEL INSTITUTO DE BIODIVERSIDAD Y ÁREAS NATURALES PROTEGIDAS DEL ESTADO DE QUINTANA ROO</t>
  </si>
  <si>
    <t>ACTUALIZACIÓN DE LA ESTRATEGIA PARA LA CONSERVACIÓN Y EL USO SUSTENTABLE DE LA BIODIVERSIDAD DEL ESTADO Y DEL ESTUDIO DE ESTADO DE LA BIODIVERSIDAD</t>
  </si>
  <si>
    <t>ACTUALIZACIÓN DE LA LEY DE VIDA SILVESTRE PARA EL ESTADO DE QUINTANA ROO</t>
  </si>
  <si>
    <t>FORTALECIMIENTO A LOS CUERPOS DE RESCATE COADYUVANTES, EN LA ATENCIÓN DE LA FAUNA SILVESTRE</t>
  </si>
  <si>
    <t>CONSTRUCCIÓN DEL CENTRO OPERATIVO DE VIGILANCIA AMBIENTAL INTERINSTITUCIONAL MANATÍ- CHACMOCHUCH Y SU EQUIPAMIENTO, EN LA ZONA INTERMUNICIPAL CANCÚN-ISLA MUJERES, QUINTANA ROO</t>
  </si>
  <si>
    <t>CONSERVACIÓN Y MANEJO DE COCODRILOS EN HUMEDALES URBANOS DE CANCÚN-ISLA MUJERES, QUINTANA ROO.</t>
  </si>
  <si>
    <t>RECURSOS DE LIBRE DISPOSICIÓN</t>
  </si>
  <si>
    <t>Diseño Ejecutivo para la ampliación del Centro de Justicia para las Mujeres de Benito Juárez</t>
  </si>
  <si>
    <t>Contar con el proyecto ejecutivo que justifique la viabilidad de la obra, presentando la documentación y soporte técnico.</t>
  </si>
  <si>
    <t>Proporcionar una herramienta de trabajo que permita una  comunicación ágil y de reduzca los tiempos de respuesta en el lugar de los hechos de la Policía de investigación.</t>
  </si>
  <si>
    <t>Tener presencia en los operativos que se realizan, en los lugares en los que vehículos convencionales no son capaces de transitar, además de brindar protección al personal a bordo, de igual forma de poder combatir en un operativo.</t>
  </si>
  <si>
    <t>Renovaciones de licencias de software de investigación para la Coordinación de la Policía de Inteligencia.</t>
  </si>
  <si>
    <t>Adquisiciones de licencias de funcionamiento para el equipo tecnológico con el que cuenta la policía de investigación.</t>
  </si>
  <si>
    <t>Actualización del Sistema de identificación balística, (IBIS TRAX) para los Servicios Periciales.</t>
  </si>
  <si>
    <t>Sistema de identificación de armas y casquillos</t>
  </si>
  <si>
    <t>Actualización de licencia del SIGAP.</t>
  </si>
  <si>
    <t>Obtener la nueva versión 2.2.0.58 del SIGAP (Sistema Informático de Gestión para la Administración Penal)</t>
  </si>
  <si>
    <t>Adquisición de Servidor marca DELL para rack.</t>
  </si>
  <si>
    <t>Renovar los servidores de los sites de comunicaciones por obsolescencia y antigüedad, y con esto poner a disposición del sistema SIGAP, un grupo de 8 servidores de gama alta que permitirán un desempeño óptimo.</t>
  </si>
  <si>
    <t>Adquisición de equipo de cómputo de sobremesa Core i5 12ªGen, RAM 16 Gb, SSD 1Tb, monitor 24”.</t>
  </si>
  <si>
    <t>Seguridad Ciudadana, Justicia y Protección Civil</t>
  </si>
  <si>
    <t>Dotar de licencia de uso legal de la herramienta de ofimática denominada Microsoft Office 365 al 67% del parque computacional existente en la Fiscalía.</t>
  </si>
  <si>
    <t>Adquirir equipo tecnológico para el escaneo masivo del archivo de la Fiscalía.</t>
  </si>
  <si>
    <t>AGEPRO</t>
  </si>
  <si>
    <t>ANÁLISIS Y EVALUACIÓN DE ESTUDIOS DE PRE- INVERSIÓN PARA LA VIABILIDAD DE LA CONSTRUCCIÓN DEL COMPLEJO ESTATAL ADMINISTRATIVO CANCÚN (CEA CANCÚN)</t>
  </si>
  <si>
    <t>PARQUE DE LA EQUIDAD: SISTEMA DE ACTUACIÓN DE ACCIÓN URBANÍSTICA PÚBLICO PRIVADA (SAAUPP) DEL ESPACIO PÚBLICO (PRIMERA ETAPA)</t>
  </si>
  <si>
    <t>ANÁLISIS Y EVALUACIÓN DE ESTUDIOS DE PRE-INVERSIÓN PARA LA OBTENCIÓN DEL DICTAMEN PARA EL DESARROLLO DE LA PLANTA DE ENERGÍA FOTOVOLTAICA EN EL MPIO. DE BACALAR</t>
  </si>
  <si>
    <t>ESTUDIOS DE PRE - INVERSIÓN PARA LA CONSTRUCCIÓN DEL DISTRIBUIDOR VIAL AV. KABAH-ANDRÉS QUINTANA ROO.</t>
  </si>
  <si>
    <t>RENOVACIÓN DE LA INSTITUCIÓN: MEJORA DE LA VIGILANCIA AMBIENTAL Y LA GESTIÓN DE DENUNCIAS</t>
  </si>
  <si>
    <t>SE REQUIERE EL EQUIPO PARA DESARROLLAR LAS ACTIVIDADES DE INSPECCI´PON Y VIGILANCIA, ATENCIÓN A DENUNCIAS</t>
  </si>
  <si>
    <t>EMPODERAMIENTO DEL CUERPO DE GUARDIAS COMUNITARIOS PARA LA CONSERVACIÓN DE ECOSISTEMAS Y SU BIODIVERSIDAD</t>
  </si>
  <si>
    <t>SE TIENEN CONFORMADO UN TOTAL DE 12 COMITES DE GUARDIANES COMUNITARIOS Y PROGRAMADOS 3 PARA EL AÑO SIGUIENTE, CON  CUAL LLEGARÍA A 15 COMITÉS DE GUARDIANES</t>
  </si>
  <si>
    <t>DISTINTIVO QUINTANARROENSE DE SUSTENTABILIDAD.</t>
  </si>
  <si>
    <t xml:space="preserve">GUARDIANES COMUNITARIOS DE BIENESTAR ANIMAL. </t>
  </si>
  <si>
    <t xml:space="preserve">SE REQUIERE EL EQUIPO PARA DESARROLLAR LAS ACTIVIDADES PARA COADYUVAR CON LAS AUTORIDADES EN PROTECCION Y BIENESTAR ANIMAL. </t>
  </si>
  <si>
    <t>Desarrollo Económico Integral</t>
  </si>
  <si>
    <t>SICAPRODE</t>
  </si>
  <si>
    <t>No</t>
  </si>
  <si>
    <t>SUCEPTIBLE DE FINANCIAMIENTO</t>
  </si>
  <si>
    <t>FISE/FAFEF/RLDOE</t>
  </si>
  <si>
    <t>SÍ</t>
  </si>
  <si>
    <t xml:space="preserve">PRIORIDAD </t>
  </si>
  <si>
    <t>FISE / FAFEF</t>
  </si>
  <si>
    <t>COMENTARIO</t>
  </si>
  <si>
    <t>RLDOE</t>
  </si>
  <si>
    <t>Sí</t>
  </si>
  <si>
    <t>Educación, Cultura y Deporte para el Bienestar</t>
  </si>
  <si>
    <t>SUBSECTOR</t>
  </si>
  <si>
    <t>Deporte para el Bienestar</t>
  </si>
  <si>
    <t>Desarrollo Urbano Incluyente</t>
  </si>
  <si>
    <t>Agua Potable y Saneamiento</t>
  </si>
  <si>
    <t>Protección civil</t>
  </si>
  <si>
    <t>Ciencia, tecnología e innovación</t>
  </si>
  <si>
    <t>No se encuentra capturado</t>
  </si>
  <si>
    <t>Se recomienda desglosar en varias cédulas porque al parecer considera varios espacios en distintas instalaciones</t>
  </si>
  <si>
    <t>No identificable</t>
  </si>
  <si>
    <t>Bienestar Familiar</t>
  </si>
  <si>
    <t>Bienestar para la familia</t>
  </si>
  <si>
    <t>Justicia</t>
  </si>
  <si>
    <t>Medio Ambiente y Sustentabilidad</t>
  </si>
  <si>
    <t>Sustentabilidad Ambiental</t>
  </si>
  <si>
    <t>Falta llenar correctamente los apartados de las factibilidades técnica, ambiental y legal</t>
  </si>
  <si>
    <t>Cultura para el Bienestar</t>
  </si>
  <si>
    <t>CAPTURADO</t>
  </si>
  <si>
    <t>Movilidad</t>
  </si>
  <si>
    <t>Bienestar para los Jóvenes</t>
  </si>
  <si>
    <t>No coincide el monto con lo capturado en SICAPRODE</t>
  </si>
  <si>
    <t>Considerar que hay otra cédula con el equipamiento</t>
  </si>
  <si>
    <t>Autonomía de la Mujer</t>
  </si>
  <si>
    <t>Bienestar para la mujer</t>
  </si>
  <si>
    <t>Protección Ambiental</t>
  </si>
  <si>
    <t>Requiere ACB</t>
  </si>
  <si>
    <t>Requiere ACB
Monto no coincide</t>
  </si>
  <si>
    <t>Requiere ACB
No corresponde a la programación de inversión enviada por CAPA</t>
  </si>
  <si>
    <t>Requiere ACB
No se encuentra capturado</t>
  </si>
  <si>
    <t>Corresponde a un documento que no genera obra pública
No está capturado</t>
  </si>
  <si>
    <t>Corresponde a un documento que no genera obra pública
No se encuentra capturado</t>
  </si>
  <si>
    <t>Corresponde a un documento que no genera obra pública</t>
  </si>
  <si>
    <t>Adquisición de equipo de Radiocomunicación portátil para la Policía de Investigación</t>
  </si>
  <si>
    <t xml:space="preserve">Adquisición de dos vehículos tácticos blindados para el uso y desplegué de operativos de la Policía de Investigación. </t>
  </si>
  <si>
    <t>Adquisición de dos vehículos especializados para traslado de caninos en labores de búsqueda, rescate y detección de drogas.</t>
  </si>
  <si>
    <t>Adquisición de dos vehículos con las condiciones específicas para el traslado y resguardo del equipo canino de la Policía de Investigación.</t>
  </si>
  <si>
    <t>Renovar el sistema de computo de la Fiscalía, con la adquisición de 500 equipos en la primera etapa de 3</t>
  </si>
  <si>
    <t>Adquisición de Licencia Office 365.</t>
  </si>
  <si>
    <t>Innovación tecnológica del sistema archivístico de la Fiscalía General del Estado.</t>
  </si>
  <si>
    <t>Plan  Piloto  para  la cosecha  de  Agua de Lluvia   en   la   Secretaría   de   Ecología   y Medio Ambiente y Órganos Desconcentrados.</t>
  </si>
  <si>
    <t>Ingresos propios</t>
  </si>
  <si>
    <t>Creación de un espacio ciudadano para el ingreso de trámites y documentos relacionados con la SEMA</t>
  </si>
  <si>
    <t>Infraestructura tecnológica para el procesamiento de trámites e información de la Secretaría de Ecología y Medio Ambiente</t>
  </si>
  <si>
    <t>Sistema solar fotovoltaico en las oficinas de SEMA</t>
  </si>
  <si>
    <t>Mantenimiento de Plantaciones Forestales Comerciales</t>
  </si>
  <si>
    <t>Ejido Solar (Proyecto comunitario para la generación de energía solar)</t>
  </si>
  <si>
    <t>Instalación de un centro de acopio y aprovechamiento de llantas en los Municipios de Othón P. Blanco y Benito Juárez.</t>
  </si>
  <si>
    <t>Proyecto Estratégico de la oficina de la Gobernadora</t>
  </si>
  <si>
    <t>Instalación de sitios de disposición y aprovechamiento de residuos de construcción y demolición en los Municipios  de Othón  P. Blanco  y Tulum</t>
  </si>
  <si>
    <t>Estrategia estatal de fomento al uso de la bicicleta como reducción de emisiones del transporte en Quintana Roo</t>
  </si>
  <si>
    <t>INGRESOS PROPIOS</t>
  </si>
  <si>
    <t>COZ</t>
  </si>
  <si>
    <t>FCP</t>
  </si>
  <si>
    <t>IM</t>
  </si>
  <si>
    <t>OPB</t>
  </si>
  <si>
    <t xml:space="preserve">OPB </t>
  </si>
  <si>
    <t>JMM</t>
  </si>
  <si>
    <t xml:space="preserve"> JMM</t>
  </si>
  <si>
    <t xml:space="preserve">JMM </t>
  </si>
  <si>
    <t>LC</t>
  </si>
  <si>
    <t>SOL</t>
  </si>
  <si>
    <t xml:space="preserve">SOL </t>
  </si>
  <si>
    <t>TUL</t>
  </si>
  <si>
    <t>BAC</t>
  </si>
  <si>
    <t>PM</t>
  </si>
  <si>
    <t>BJ</t>
  </si>
  <si>
    <t xml:space="preserve">BJ </t>
  </si>
  <si>
    <t xml:space="preserve">LC </t>
  </si>
  <si>
    <t>QROO</t>
  </si>
  <si>
    <t>PROYECTO CANCELADO EN 2023, YA CUENTA CON TRÁMITES Y PERMISOS</t>
  </si>
  <si>
    <t>PROYECTO PRIORITARIO
APORTACION INICIATIVA PRIVADA: $1,166,666.66
APORTACION MUNICIPAL: 
$1,166,666.67</t>
  </si>
  <si>
    <t>CONVENIO CON CONAGUA</t>
  </si>
  <si>
    <t>PROYECTO PRIORITARIO
PROYECTO DE CONTINUIDAD
ANUNCIADO POR LA GOBERNADORA</t>
  </si>
  <si>
    <t>PROYECTO DE CONTINUIDAD</t>
  </si>
  <si>
    <t>MPIO</t>
  </si>
  <si>
    <t>FONDO DE APORTACIÓN PARA EL FORTALECIMIENTO DE LAS ENTIDADES FEDERATIVAS (FAFEF)</t>
  </si>
  <si>
    <t>MONTO PROGRAMADO</t>
  </si>
  <si>
    <t>PDC</t>
  </si>
  <si>
    <t>FELIPE ÁNGELES</t>
  </si>
  <si>
    <t>INFRAESTRUCTURA PARA DESARROLLO SOCIAL</t>
  </si>
  <si>
    <t xml:space="preserve">AGUA POTABLE, ALCANTARILLADO Y SENEAMIENTO </t>
  </si>
  <si>
    <t>DESARROLLO URBANO</t>
  </si>
  <si>
    <t>INFRAESTRUCTURA PARA SEGURIDAD Y PROCURACIÓN DE JUSTICIA</t>
  </si>
  <si>
    <t>INFRAESTRUCTURA PARA DESARROLLO ECONÓMICO, TURISTICO, AGROPECUARIO Y FORESTAL</t>
  </si>
  <si>
    <t xml:space="preserve">INFRAESTRUCTURA PARA EDUCACIÓN, DEPORTE, CULTURA, CIENCIA Y  TECNOLOGÍA </t>
  </si>
  <si>
    <t>PROGRAMA ANUAL DE INVERSIÓN INICIAL 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</si>
</sst>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2" formatCode="_-&quot;$&quot;* #,##0_-;\-&quot;$&quot;* #,##0_-;_-&quot;$&quot;* &quot;-&quot;_-;_-@_-"/>
    <numFmt numFmtId="44" formatCode="_-&quot;$&quot;* #,##0.00_-;\-&quot;$&quot;* #,##0.00_-;_-&quot;$&quot;* &quot;-&quot;??_-;_-@_-"/>
    <numFmt numFmtId="43" formatCode="_-* #,##0.00_-;\-* #,##0.00_-;_-* &quot;-&quot;??_-;_-@_-"/>
    <numFmt numFmtId="164" formatCode="_(&quot;$&quot;* #,##0.00_);_(&quot;$&quot;* \(#,##0.00\);_(&quot;$&quot;* &quot;-&quot;??_);_(@_)"/>
    <numFmt numFmtId="165" formatCode="#,##0.000"/>
    <numFmt numFmtId="166" formatCode="_-[$€-2]* #,##0.00_-;\-[$€-2]* #,##0.00_-;_-[$€-2]* &quot;-&quot;??_-"/>
    <numFmt numFmtId="167" formatCode="_(* #,##0.00_);_(* \(#,##0.00\);_(* &quot;-&quot;??_);_(@_)"/>
    <numFmt numFmtId="168" formatCode="_-* #,##0.00\ _€_-;\-* #,##0.00\ _€_-;_-* &quot;-&quot;??\ _€_-;_-@_-"/>
    <numFmt numFmtId="169" formatCode="_(&quot;$&quot;* #,##0_);_(&quot;$&quot;* \(#,##0\);_(&quot;$&quot;* &quot;-&quot;_);_(@_)"/>
    <numFmt numFmtId="170" formatCode="&quot;$&quot;#,##0.00"/>
  </numFmts>
  <fonts count="32"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1"/>
      <color theme="0"/>
      <name val="Calibri"/>
      <family val="2"/>
      <scheme val="minor"/>
    </font>
    <font>
      <sz val="12"/>
      <color theme="1"/>
      <name val="Calibri"/>
      <family val="2"/>
      <scheme val="minor"/>
    </font>
    <font>
      <sz val="11"/>
      <name val="Calibri"/>
      <family val="2"/>
      <scheme val="minor"/>
    </font>
    <font>
      <sz val="11"/>
      <color rgb="FF000000"/>
      <name val="Calibri"/>
      <family val="2"/>
      <scheme val="minor"/>
    </font>
    <font>
      <sz val="14"/>
      <name val="Calibri"/>
      <family val="2"/>
      <scheme val="minor"/>
    </font>
    <font>
      <b/>
      <sz val="20"/>
      <name val="Calibri"/>
      <family val="2"/>
      <scheme val="minor"/>
    </font>
    <font>
      <b/>
      <sz val="16"/>
      <name val="Calibri"/>
      <family val="2"/>
      <scheme val="minor"/>
    </font>
    <font>
      <b/>
      <sz val="18"/>
      <color theme="3"/>
      <name val="Calibri Light"/>
      <family val="2"/>
      <scheme val="major"/>
    </font>
    <font>
      <sz val="11"/>
      <color rgb="FF9C6500"/>
      <name val="Calibri"/>
      <family val="2"/>
      <scheme val="minor"/>
    </font>
    <font>
      <sz val="11"/>
      <color theme="0"/>
      <name val="Calibri"/>
      <family val="2"/>
      <scheme val="minor"/>
    </font>
    <font>
      <sz val="10"/>
      <color theme="1"/>
      <name val="Calibri"/>
      <family val="2"/>
      <scheme val="minor"/>
    </font>
    <font>
      <sz val="11"/>
      <color indexed="8"/>
      <name val="Calibri"/>
      <family val="2"/>
    </font>
    <font>
      <sz val="11"/>
      <color rgb="FF9C5700"/>
      <name val="Calibri"/>
      <family val="2"/>
      <scheme val="minor"/>
    </font>
    <font>
      <sz val="10"/>
      <color theme="1"/>
      <name val="Arial"/>
      <family val="2"/>
    </font>
    <font>
      <sz val="11"/>
      <color rgb="FF000000"/>
      <name val="Calibri"/>
      <family val="2"/>
      <charset val="204"/>
    </font>
    <font>
      <sz val="11"/>
      <color rgb="FF000000"/>
      <name val="Calibri"/>
      <family val="2"/>
    </font>
    <font>
      <sz val="18"/>
      <color theme="3"/>
      <name val="Calibri Light"/>
      <family val="2"/>
      <scheme val="major"/>
    </font>
    <font>
      <sz val="12"/>
      <color theme="1"/>
      <name val="Arial"/>
      <family val="2"/>
    </font>
    <font>
      <sz val="12"/>
      <color indexed="8"/>
      <name val="Arial"/>
      <family val="2"/>
    </font>
  </fonts>
  <fills count="24">
    <fill>
      <patternFill patternType="none"/>
    </fill>
    <fill>
      <patternFill patternType="gray125"/>
    </fill>
    <fill>
      <patternFill patternType="solid">
        <fgColor theme="5"/>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AA062B"/>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theme="7"/>
      </left>
      <right style="thin">
        <color theme="7"/>
      </right>
      <top style="thin">
        <color theme="7"/>
      </top>
      <bottom style="thin">
        <color theme="7"/>
      </bottom>
      <diagonal/>
    </border>
    <border>
      <left style="thin">
        <color rgb="FFB2B2B2"/>
      </left>
      <right style="thin">
        <color rgb="FFB2B2B2"/>
      </right>
      <top style="thin">
        <color rgb="FFB2B2B2"/>
      </top>
      <bottom style="thin">
        <color rgb="FFB2B2B2"/>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35904">
    <xf numFmtId="0" fontId="0" fillId="0" borderId="0"/>
    <xf numFmtId="43" fontId="11"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164" fontId="14" fillId="0" borderId="0" applyFont="0" applyFill="0" applyBorder="0" applyAlignment="0" applyProtection="0"/>
    <xf numFmtId="0" fontId="12" fillId="0" borderId="0"/>
    <xf numFmtId="0" fontId="12" fillId="0" borderId="0"/>
    <xf numFmtId="0" fontId="11" fillId="0" borderId="0"/>
    <xf numFmtId="0" fontId="14" fillId="0" borderId="0"/>
    <xf numFmtId="43" fontId="10" fillId="0" borderId="0" applyFont="0" applyFill="0" applyBorder="0" applyAlignment="0" applyProtection="0"/>
    <xf numFmtId="0" fontId="10" fillId="0" borderId="0"/>
    <xf numFmtId="0" fontId="10" fillId="0" borderId="0"/>
    <xf numFmtId="0" fontId="11" fillId="0" borderId="0"/>
    <xf numFmtId="0" fontId="9" fillId="0" borderId="0"/>
    <xf numFmtId="0" fontId="8" fillId="0" borderId="0"/>
    <xf numFmtId="44" fontId="8" fillId="0" borderId="0" applyFont="0" applyFill="0" applyBorder="0" applyAlignment="0" applyProtection="0"/>
    <xf numFmtId="0" fontId="8" fillId="0" borderId="0"/>
    <xf numFmtId="43" fontId="11" fillId="0" borderId="0" applyFont="0" applyFill="0" applyBorder="0" applyAlignment="0" applyProtection="0"/>
    <xf numFmtId="44" fontId="8" fillId="0" borderId="0" applyFont="0" applyFill="0" applyBorder="0" applyAlignment="0" applyProtection="0"/>
    <xf numFmtId="0" fontId="8" fillId="0" borderId="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22"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22"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22"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22"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22"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22"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165" fontId="11" fillId="0" borderId="0">
      <alignment wrapText="1"/>
    </xf>
    <xf numFmtId="166" fontId="11" fillId="0" borderId="0" applyFont="0" applyFill="0" applyBorder="0" applyAlignment="0" applyProtection="0"/>
    <xf numFmtId="167"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1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7" fontId="11" fillId="0" borderId="0" applyFont="0" applyFill="0" applyBorder="0" applyAlignment="0" applyProtection="0"/>
    <xf numFmtId="43" fontId="11"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167" fontId="8" fillId="0" borderId="0" applyFont="0" applyFill="0" applyBorder="0" applyAlignment="0" applyProtection="0"/>
    <xf numFmtId="43" fontId="8" fillId="0" borderId="0" applyFont="0" applyFill="0" applyBorder="0" applyAlignment="0" applyProtection="0"/>
    <xf numFmtId="169"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16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21" fillId="3" borderId="0" applyNumberFormat="0" applyBorder="0" applyAlignment="0" applyProtection="0"/>
    <xf numFmtId="0" fontId="25"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11" fillId="0" borderId="0"/>
    <xf numFmtId="0" fontId="11" fillId="0" borderId="0"/>
    <xf numFmtId="0" fontId="11"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11"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applyFill="0"/>
    <xf numFmtId="0" fontId="11" fillId="0" borderId="0"/>
    <xf numFmtId="0" fontId="26" fillId="0" borderId="0"/>
    <xf numFmtId="0" fontId="16"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11" fillId="0" borderId="0"/>
    <xf numFmtId="0" fontId="11" fillId="0" borderId="0"/>
    <xf numFmtId="0" fontId="11" fillId="0" borderId="0"/>
    <xf numFmtId="0" fontId="27" fillId="0" borderId="0"/>
    <xf numFmtId="0" fontId="11" fillId="0" borderId="0"/>
    <xf numFmtId="0" fontId="11" fillId="0" borderId="0"/>
    <xf numFmtId="0" fontId="11" fillId="0" borderId="0"/>
    <xf numFmtId="0" fontId="11" fillId="0" borderId="0"/>
    <xf numFmtId="0" fontId="28" fillId="0" borderId="0" applyBorder="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0" fontId="8" fillId="4" borderId="3" applyNumberFormat="0" applyFont="0" applyAlignment="0" applyProtection="0"/>
    <xf numFmtId="9" fontId="1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20" fillId="0" borderId="0" applyNumberFormat="0" applyFill="0" applyBorder="0" applyAlignment="0" applyProtection="0"/>
    <xf numFmtId="0" fontId="29" fillId="0" borderId="0" applyNumberFormat="0" applyFill="0" applyBorder="0" applyAlignment="0" applyProtection="0"/>
    <xf numFmtId="0" fontId="7"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0" fontId="6" fillId="4" borderId="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4" fontId="28"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0" fontId="5" fillId="4" borderId="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 fillId="0" borderId="0"/>
    <xf numFmtId="44" fontId="28" fillId="0" borderId="0" applyFont="0" applyFill="0" applyBorder="0" applyAlignment="0" applyProtection="0"/>
    <xf numFmtId="44" fontId="28" fillId="0" borderId="0" applyFont="0" applyFill="0" applyBorder="0" applyAlignment="0" applyProtection="0"/>
    <xf numFmtId="0" fontId="3" fillId="0" borderId="0"/>
    <xf numFmtId="0" fontId="2" fillId="0" borderId="0"/>
    <xf numFmtId="44" fontId="2" fillId="0" borderId="0" applyFont="0" applyFill="0" applyBorder="0" applyAlignment="0" applyProtection="0"/>
    <xf numFmtId="0" fontId="2" fillId="0" borderId="0"/>
    <xf numFmtId="0" fontId="11" fillId="0" borderId="0"/>
    <xf numFmtId="0" fontId="30" fillId="0" borderId="0"/>
    <xf numFmtId="43" fontId="3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164" fontId="14" fillId="0" borderId="0" applyFont="0" applyFill="0" applyBorder="0" applyAlignment="0" applyProtection="0"/>
    <xf numFmtId="0" fontId="2" fillId="0" borderId="0"/>
    <xf numFmtId="0" fontId="2" fillId="0" borderId="0"/>
    <xf numFmtId="0" fontId="11" fillId="0" borderId="0"/>
    <xf numFmtId="0" fontId="14"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0" fontId="2" fillId="4" borderId="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11" fillId="0" borderId="0"/>
    <xf numFmtId="43" fontId="11" fillId="0" borderId="0" applyFont="0" applyFill="0" applyBorder="0" applyAlignment="0" applyProtection="0"/>
    <xf numFmtId="44" fontId="11" fillId="0" borderId="0" applyFont="0" applyFill="0" applyBorder="0" applyAlignment="0" applyProtection="0"/>
  </cellStyleXfs>
  <cellXfs count="47">
    <xf numFmtId="0" fontId="0" fillId="0" borderId="0" xfId="0"/>
    <xf numFmtId="0" fontId="15" fillId="0" borderId="0" xfId="0" applyFont="1" applyAlignment="1">
      <alignment horizontal="left" vertical="center"/>
    </xf>
    <xf numFmtId="0" fontId="15" fillId="0" borderId="1" xfId="0" applyFont="1" applyBorder="1" applyAlignment="1">
      <alignment horizontal="center" vertical="center" wrapText="1"/>
    </xf>
    <xf numFmtId="0" fontId="15" fillId="0" borderId="1" xfId="0" applyFont="1" applyBorder="1" applyAlignment="1">
      <alignment vertical="center" wrapText="1"/>
    </xf>
    <xf numFmtId="0" fontId="15" fillId="0" borderId="1" xfId="5" applyFont="1" applyBorder="1" applyAlignment="1">
      <alignment horizontal="center" vertical="center" wrapText="1"/>
    </xf>
    <xf numFmtId="0" fontId="15" fillId="0" borderId="0" xfId="0" applyFont="1" applyAlignment="1">
      <alignment horizontal="center" vertical="center"/>
    </xf>
    <xf numFmtId="0" fontId="16" fillId="0" borderId="1" xfId="0" applyFont="1" applyBorder="1" applyAlignment="1">
      <alignment vertical="center" wrapText="1"/>
    </xf>
    <xf numFmtId="0" fontId="15" fillId="0" borderId="1" xfId="0" applyFont="1" applyBorder="1" applyAlignment="1">
      <alignment vertical="center"/>
    </xf>
    <xf numFmtId="0" fontId="15" fillId="0" borderId="1" xfId="5" applyFont="1" applyBorder="1" applyAlignment="1">
      <alignment horizontal="left" vertical="center" wrapText="1"/>
    </xf>
    <xf numFmtId="0" fontId="15" fillId="0" borderId="0" xfId="0" applyFont="1"/>
    <xf numFmtId="0" fontId="15" fillId="0" borderId="0" xfId="7" applyFont="1" applyAlignment="1">
      <alignment horizontal="center" vertical="center"/>
    </xf>
    <xf numFmtId="0" fontId="15" fillId="0" borderId="0" xfId="7" applyFont="1" applyAlignment="1">
      <alignment horizontal="left" vertical="center"/>
    </xf>
    <xf numFmtId="2" fontId="15" fillId="0" borderId="1" xfId="1" applyNumberFormat="1" applyFont="1" applyBorder="1" applyAlignment="1">
      <alignment horizontal="center" vertical="center" wrapText="1"/>
    </xf>
    <xf numFmtId="4" fontId="15" fillId="0" borderId="1" xfId="0" applyNumberFormat="1" applyFont="1" applyBorder="1" applyAlignment="1">
      <alignment horizontal="right" vertical="center"/>
    </xf>
    <xf numFmtId="49" fontId="15" fillId="0" borderId="1" xfId="5" applyNumberFormat="1" applyFont="1" applyBorder="1" applyAlignment="1">
      <alignment horizontal="left" vertical="center" wrapText="1"/>
    </xf>
    <xf numFmtId="43" fontId="13" fillId="2" borderId="1" xfId="1" applyFont="1" applyFill="1" applyBorder="1" applyAlignment="1">
      <alignment horizontal="center" vertical="center" wrapText="1"/>
    </xf>
    <xf numFmtId="4" fontId="15" fillId="0" borderId="1" xfId="1" applyNumberFormat="1" applyFont="1" applyBorder="1" applyAlignment="1">
      <alignment horizontal="right" vertical="center" wrapText="1"/>
    </xf>
    <xf numFmtId="4" fontId="15" fillId="0" borderId="1" xfId="0" applyNumberFormat="1" applyFont="1" applyBorder="1" applyAlignment="1">
      <alignment horizontal="right" vertical="center" wrapText="1"/>
    </xf>
    <xf numFmtId="0" fontId="17" fillId="0" borderId="0" xfId="0" applyFont="1"/>
    <xf numFmtId="0" fontId="15" fillId="0" borderId="1" xfId="5" applyFont="1" applyBorder="1" applyAlignment="1">
      <alignment horizontal="center" vertical="center" wrapText="1"/>
    </xf>
    <xf numFmtId="0" fontId="18" fillId="0" borderId="0" xfId="0" applyFont="1" applyAlignment="1">
      <alignment vertical="center" wrapText="1"/>
    </xf>
    <xf numFmtId="0" fontId="18" fillId="0" borderId="0" xfId="0" applyFont="1" applyAlignment="1">
      <alignment horizontal="center" vertical="center" wrapText="1"/>
    </xf>
    <xf numFmtId="43" fontId="15" fillId="0" borderId="0" xfId="35901" applyNumberFormat="1" applyFont="1"/>
    <xf numFmtId="0" fontId="15" fillId="0" borderId="1" xfId="35901" applyFont="1" applyBorder="1" applyAlignment="1">
      <alignment horizontal="center" vertical="center" wrapText="1"/>
    </xf>
    <xf numFmtId="0" fontId="16" fillId="0" borderId="1" xfId="35901" applyFont="1" applyFill="1" applyBorder="1" applyAlignment="1">
      <alignment vertical="center" wrapText="1"/>
    </xf>
    <xf numFmtId="0" fontId="16" fillId="0" borderId="6" xfId="35901" applyFont="1" applyFill="1" applyBorder="1" applyAlignment="1">
      <alignment vertical="center" wrapText="1"/>
    </xf>
    <xf numFmtId="0" fontId="15" fillId="0" borderId="6" xfId="0" applyFont="1" applyFill="1" applyBorder="1" applyAlignment="1">
      <alignment vertical="center" wrapText="1"/>
    </xf>
    <xf numFmtId="0" fontId="15" fillId="0" borderId="1" xfId="0" applyFont="1" applyFill="1" applyBorder="1" applyAlignment="1">
      <alignment horizontal="left" vertical="center"/>
    </xf>
    <xf numFmtId="170" fontId="15" fillId="0" borderId="1" xfId="35903" applyNumberFormat="1" applyFont="1" applyFill="1" applyBorder="1" applyAlignment="1">
      <alignment horizontal="right" vertical="center" wrapText="1"/>
    </xf>
    <xf numFmtId="170" fontId="15" fillId="0" borderId="7" xfId="35903" applyNumberFormat="1" applyFont="1" applyFill="1" applyBorder="1" applyAlignment="1">
      <alignment horizontal="right" vertical="center" wrapText="1"/>
    </xf>
    <xf numFmtId="170" fontId="15" fillId="0" borderId="1" xfId="35903" applyNumberFormat="1" applyFont="1" applyFill="1" applyBorder="1"/>
    <xf numFmtId="170" fontId="13" fillId="23" borderId="0" xfId="35903" applyNumberFormat="1" applyFont="1" applyFill="1"/>
    <xf numFmtId="0" fontId="15" fillId="0" borderId="1" xfId="0" applyFont="1" applyBorder="1" applyAlignment="1">
      <alignment horizontal="center" vertical="center" wrapText="1"/>
    </xf>
    <xf numFmtId="0" fontId="13" fillId="2" borderId="2" xfId="0" applyFont="1" applyFill="1" applyBorder="1" applyAlignment="1">
      <alignment horizontal="center" vertical="center" wrapText="1"/>
    </xf>
    <xf numFmtId="170" fontId="15" fillId="0" borderId="0" xfId="0" applyNumberFormat="1" applyFont="1"/>
    <xf numFmtId="43" fontId="13" fillId="2" borderId="1" xfId="1" applyFont="1" applyFill="1" applyBorder="1" applyAlignment="1">
      <alignment horizontal="center" vertical="center" wrapText="1"/>
    </xf>
    <xf numFmtId="0" fontId="15" fillId="0" borderId="1" xfId="0" applyFont="1" applyBorder="1" applyAlignment="1">
      <alignment horizontal="center" vertical="center" wrapText="1"/>
    </xf>
    <xf numFmtId="0" fontId="19" fillId="0" borderId="0" xfId="0" applyFont="1" applyAlignment="1">
      <alignment horizontal="center" vertical="center"/>
    </xf>
    <xf numFmtId="0" fontId="19" fillId="0" borderId="0" xfId="7" applyFont="1" applyAlignment="1">
      <alignment horizontal="center" vertical="center"/>
    </xf>
    <xf numFmtId="0" fontId="15" fillId="0" borderId="0" xfId="7" applyFont="1" applyAlignment="1">
      <alignment horizontal="center" vertical="center"/>
    </xf>
    <xf numFmtId="0" fontId="13" fillId="23" borderId="8" xfId="0" applyFont="1" applyFill="1" applyBorder="1" applyAlignment="1">
      <alignment horizontal="right"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43" fontId="13" fillId="2" borderId="2" xfId="1" applyFont="1" applyFill="1" applyBorder="1" applyAlignment="1">
      <alignment horizontal="center" vertical="center" wrapText="1"/>
    </xf>
    <xf numFmtId="0" fontId="19" fillId="0" borderId="0" xfId="0" applyFont="1" applyBorder="1" applyAlignment="1">
      <alignment horizontal="center" vertical="center" wrapText="1"/>
    </xf>
    <xf numFmtId="0" fontId="19" fillId="0" borderId="0" xfId="0" applyFont="1" applyAlignment="1">
      <alignment horizontal="center" vertical="center" wrapText="1"/>
    </xf>
  </cellXfs>
  <cellStyles count="35904">
    <cellStyle name="20% - Énfasis1 2" xfId="20"/>
    <cellStyle name="20% - Énfasis1 2 2" xfId="21"/>
    <cellStyle name="20% - Énfasis1 2 2 2" xfId="22"/>
    <cellStyle name="20% - Énfasis1 2 2 2 2" xfId="2359"/>
    <cellStyle name="20% - Énfasis1 2 2 2 2 2" xfId="6828"/>
    <cellStyle name="20% - Énfasis1 2 2 2 2 2 2" xfId="15788"/>
    <cellStyle name="20% - Énfasis1 2 2 2 2 2 2 2" xfId="33666"/>
    <cellStyle name="20% - Énfasis1 2 2 2 2 2 3" xfId="24730"/>
    <cellStyle name="20% - Énfasis1 2 2 2 2 3" xfId="11320"/>
    <cellStyle name="20% - Énfasis1 2 2 2 2 3 2" xfId="29198"/>
    <cellStyle name="20% - Énfasis1 2 2 2 2 4" xfId="20262"/>
    <cellStyle name="20% - Énfasis1 2 2 2 3" xfId="4594"/>
    <cellStyle name="20% - Énfasis1 2 2 2 3 2" xfId="13554"/>
    <cellStyle name="20% - Énfasis1 2 2 2 3 2 2" xfId="31432"/>
    <cellStyle name="20% - Énfasis1 2 2 2 3 3" xfId="22496"/>
    <cellStyle name="20% - Énfasis1 2 2 2 4" xfId="9084"/>
    <cellStyle name="20% - Énfasis1 2 2 2 4 2" xfId="26969"/>
    <cellStyle name="20% - Énfasis1 2 2 2 5" xfId="18027"/>
    <cellStyle name="20% - Énfasis1 2 2 3" xfId="23"/>
    <cellStyle name="20% - Énfasis1 2 2 3 2" xfId="2360"/>
    <cellStyle name="20% - Énfasis1 2 2 3 2 2" xfId="6829"/>
    <cellStyle name="20% - Énfasis1 2 2 3 2 2 2" xfId="15789"/>
    <cellStyle name="20% - Énfasis1 2 2 3 2 2 2 2" xfId="33667"/>
    <cellStyle name="20% - Énfasis1 2 2 3 2 2 3" xfId="24731"/>
    <cellStyle name="20% - Énfasis1 2 2 3 2 3" xfId="11321"/>
    <cellStyle name="20% - Énfasis1 2 2 3 2 3 2" xfId="29199"/>
    <cellStyle name="20% - Énfasis1 2 2 3 2 4" xfId="20263"/>
    <cellStyle name="20% - Énfasis1 2 2 3 3" xfId="4595"/>
    <cellStyle name="20% - Énfasis1 2 2 3 3 2" xfId="13555"/>
    <cellStyle name="20% - Énfasis1 2 2 3 3 2 2" xfId="31433"/>
    <cellStyle name="20% - Énfasis1 2 2 3 3 3" xfId="22497"/>
    <cellStyle name="20% - Énfasis1 2 2 3 4" xfId="9085"/>
    <cellStyle name="20% - Énfasis1 2 2 3 4 2" xfId="26970"/>
    <cellStyle name="20% - Énfasis1 2 2 3 5" xfId="18028"/>
    <cellStyle name="20% - Énfasis1 2 2 4" xfId="24"/>
    <cellStyle name="20% - Énfasis1 2 2 4 2" xfId="2361"/>
    <cellStyle name="20% - Énfasis1 2 2 4 2 2" xfId="6830"/>
    <cellStyle name="20% - Énfasis1 2 2 4 2 2 2" xfId="15790"/>
    <cellStyle name="20% - Énfasis1 2 2 4 2 2 2 2" xfId="33668"/>
    <cellStyle name="20% - Énfasis1 2 2 4 2 2 3" xfId="24732"/>
    <cellStyle name="20% - Énfasis1 2 2 4 2 3" xfId="11322"/>
    <cellStyle name="20% - Énfasis1 2 2 4 2 3 2" xfId="29200"/>
    <cellStyle name="20% - Énfasis1 2 2 4 2 4" xfId="20264"/>
    <cellStyle name="20% - Énfasis1 2 2 4 3" xfId="4596"/>
    <cellStyle name="20% - Énfasis1 2 2 4 3 2" xfId="13556"/>
    <cellStyle name="20% - Énfasis1 2 2 4 3 2 2" xfId="31434"/>
    <cellStyle name="20% - Énfasis1 2 2 4 3 3" xfId="22498"/>
    <cellStyle name="20% - Énfasis1 2 2 4 4" xfId="9086"/>
    <cellStyle name="20% - Énfasis1 2 2 4 4 2" xfId="26971"/>
    <cellStyle name="20% - Énfasis1 2 2 4 5" xfId="18029"/>
    <cellStyle name="20% - Énfasis1 2 2 5" xfId="2358"/>
    <cellStyle name="20% - Énfasis1 2 2 5 2" xfId="6827"/>
    <cellStyle name="20% - Énfasis1 2 2 5 2 2" xfId="15787"/>
    <cellStyle name="20% - Énfasis1 2 2 5 2 2 2" xfId="33665"/>
    <cellStyle name="20% - Énfasis1 2 2 5 2 3" xfId="24729"/>
    <cellStyle name="20% - Énfasis1 2 2 5 3" xfId="11319"/>
    <cellStyle name="20% - Énfasis1 2 2 5 3 2" xfId="29197"/>
    <cellStyle name="20% - Énfasis1 2 2 5 4" xfId="20261"/>
    <cellStyle name="20% - Énfasis1 2 2 6" xfId="4593"/>
    <cellStyle name="20% - Énfasis1 2 2 6 2" xfId="13553"/>
    <cellStyle name="20% - Énfasis1 2 2 6 2 2" xfId="31431"/>
    <cellStyle name="20% - Énfasis1 2 2 6 3" xfId="22495"/>
    <cellStyle name="20% - Énfasis1 2 2 7" xfId="9083"/>
    <cellStyle name="20% - Énfasis1 2 2 7 2" xfId="26968"/>
    <cellStyle name="20% - Énfasis1 2 2 8" xfId="18026"/>
    <cellStyle name="20% - Énfasis1 2 3" xfId="25"/>
    <cellStyle name="20% - Énfasis1 2 3 2" xfId="2362"/>
    <cellStyle name="20% - Énfasis1 2 3 2 2" xfId="6831"/>
    <cellStyle name="20% - Énfasis1 2 3 2 2 2" xfId="15791"/>
    <cellStyle name="20% - Énfasis1 2 3 2 2 2 2" xfId="33669"/>
    <cellStyle name="20% - Énfasis1 2 3 2 2 3" xfId="24733"/>
    <cellStyle name="20% - Énfasis1 2 3 2 3" xfId="11323"/>
    <cellStyle name="20% - Énfasis1 2 3 2 3 2" xfId="29201"/>
    <cellStyle name="20% - Énfasis1 2 3 2 4" xfId="20265"/>
    <cellStyle name="20% - Énfasis1 2 3 3" xfId="4597"/>
    <cellStyle name="20% - Énfasis1 2 3 3 2" xfId="13557"/>
    <cellStyle name="20% - Énfasis1 2 3 3 2 2" xfId="31435"/>
    <cellStyle name="20% - Énfasis1 2 3 3 3" xfId="22499"/>
    <cellStyle name="20% - Énfasis1 2 3 4" xfId="9087"/>
    <cellStyle name="20% - Énfasis1 2 3 4 2" xfId="26972"/>
    <cellStyle name="20% - Énfasis1 2 3 5" xfId="18030"/>
    <cellStyle name="20% - Énfasis1 2 4" xfId="26"/>
    <cellStyle name="20% - Énfasis1 2 4 2" xfId="2363"/>
    <cellStyle name="20% - Énfasis1 2 4 2 2" xfId="6832"/>
    <cellStyle name="20% - Énfasis1 2 4 2 2 2" xfId="15792"/>
    <cellStyle name="20% - Énfasis1 2 4 2 2 2 2" xfId="33670"/>
    <cellStyle name="20% - Énfasis1 2 4 2 2 3" xfId="24734"/>
    <cellStyle name="20% - Énfasis1 2 4 2 3" xfId="11324"/>
    <cellStyle name="20% - Énfasis1 2 4 2 3 2" xfId="29202"/>
    <cellStyle name="20% - Énfasis1 2 4 2 4" xfId="20266"/>
    <cellStyle name="20% - Énfasis1 2 4 3" xfId="4598"/>
    <cellStyle name="20% - Énfasis1 2 4 3 2" xfId="13558"/>
    <cellStyle name="20% - Énfasis1 2 4 3 2 2" xfId="31436"/>
    <cellStyle name="20% - Énfasis1 2 4 3 3" xfId="22500"/>
    <cellStyle name="20% - Énfasis1 2 4 4" xfId="9088"/>
    <cellStyle name="20% - Énfasis1 2 4 4 2" xfId="26973"/>
    <cellStyle name="20% - Énfasis1 2 4 5" xfId="18031"/>
    <cellStyle name="20% - Énfasis1 2 5" xfId="27"/>
    <cellStyle name="20% - Énfasis1 2 5 2" xfId="2364"/>
    <cellStyle name="20% - Énfasis1 2 5 2 2" xfId="6833"/>
    <cellStyle name="20% - Énfasis1 2 5 2 2 2" xfId="15793"/>
    <cellStyle name="20% - Énfasis1 2 5 2 2 2 2" xfId="33671"/>
    <cellStyle name="20% - Énfasis1 2 5 2 2 3" xfId="24735"/>
    <cellStyle name="20% - Énfasis1 2 5 2 3" xfId="11325"/>
    <cellStyle name="20% - Énfasis1 2 5 2 3 2" xfId="29203"/>
    <cellStyle name="20% - Énfasis1 2 5 2 4" xfId="20267"/>
    <cellStyle name="20% - Énfasis1 2 5 3" xfId="4599"/>
    <cellStyle name="20% - Énfasis1 2 5 3 2" xfId="13559"/>
    <cellStyle name="20% - Énfasis1 2 5 3 2 2" xfId="31437"/>
    <cellStyle name="20% - Énfasis1 2 5 3 3" xfId="22501"/>
    <cellStyle name="20% - Énfasis1 2 5 4" xfId="9089"/>
    <cellStyle name="20% - Énfasis1 2 5 4 2" xfId="26974"/>
    <cellStyle name="20% - Énfasis1 2 5 5" xfId="18032"/>
    <cellStyle name="20% - Énfasis1 2 6" xfId="2357"/>
    <cellStyle name="20% - Énfasis1 2 6 2" xfId="6826"/>
    <cellStyle name="20% - Énfasis1 2 6 2 2" xfId="15786"/>
    <cellStyle name="20% - Énfasis1 2 6 2 2 2" xfId="33664"/>
    <cellStyle name="20% - Énfasis1 2 6 2 3" xfId="24728"/>
    <cellStyle name="20% - Énfasis1 2 6 3" xfId="11318"/>
    <cellStyle name="20% - Énfasis1 2 6 3 2" xfId="29196"/>
    <cellStyle name="20% - Énfasis1 2 6 4" xfId="20260"/>
    <cellStyle name="20% - Énfasis1 2 7" xfId="4592"/>
    <cellStyle name="20% - Énfasis1 2 7 2" xfId="13552"/>
    <cellStyle name="20% - Énfasis1 2 7 2 2" xfId="31430"/>
    <cellStyle name="20% - Énfasis1 2 7 3" xfId="22494"/>
    <cellStyle name="20% - Énfasis1 2 8" xfId="9082"/>
    <cellStyle name="20% - Énfasis1 2 8 2" xfId="26967"/>
    <cellStyle name="20% - Énfasis1 2 9" xfId="18025"/>
    <cellStyle name="20% - Énfasis1 3" xfId="28"/>
    <cellStyle name="20% - Énfasis1 3 2" xfId="29"/>
    <cellStyle name="20% - Énfasis1 3 2 2" xfId="30"/>
    <cellStyle name="20% - Énfasis1 3 2 2 2" xfId="2367"/>
    <cellStyle name="20% - Énfasis1 3 2 2 2 2" xfId="6836"/>
    <cellStyle name="20% - Énfasis1 3 2 2 2 2 2" xfId="15796"/>
    <cellStyle name="20% - Énfasis1 3 2 2 2 2 2 2" xfId="33674"/>
    <cellStyle name="20% - Énfasis1 3 2 2 2 2 3" xfId="24738"/>
    <cellStyle name="20% - Énfasis1 3 2 2 2 3" xfId="11328"/>
    <cellStyle name="20% - Énfasis1 3 2 2 2 3 2" xfId="29206"/>
    <cellStyle name="20% - Énfasis1 3 2 2 2 4" xfId="20270"/>
    <cellStyle name="20% - Énfasis1 3 2 2 3" xfId="4602"/>
    <cellStyle name="20% - Énfasis1 3 2 2 3 2" xfId="13562"/>
    <cellStyle name="20% - Énfasis1 3 2 2 3 2 2" xfId="31440"/>
    <cellStyle name="20% - Énfasis1 3 2 2 3 3" xfId="22504"/>
    <cellStyle name="20% - Énfasis1 3 2 2 4" xfId="9092"/>
    <cellStyle name="20% - Énfasis1 3 2 2 4 2" xfId="26977"/>
    <cellStyle name="20% - Énfasis1 3 2 2 5" xfId="18035"/>
    <cellStyle name="20% - Énfasis1 3 2 3" xfId="31"/>
    <cellStyle name="20% - Énfasis1 3 2 3 2" xfId="2368"/>
    <cellStyle name="20% - Énfasis1 3 2 3 2 2" xfId="6837"/>
    <cellStyle name="20% - Énfasis1 3 2 3 2 2 2" xfId="15797"/>
    <cellStyle name="20% - Énfasis1 3 2 3 2 2 2 2" xfId="33675"/>
    <cellStyle name="20% - Énfasis1 3 2 3 2 2 3" xfId="24739"/>
    <cellStyle name="20% - Énfasis1 3 2 3 2 3" xfId="11329"/>
    <cellStyle name="20% - Énfasis1 3 2 3 2 3 2" xfId="29207"/>
    <cellStyle name="20% - Énfasis1 3 2 3 2 4" xfId="20271"/>
    <cellStyle name="20% - Énfasis1 3 2 3 3" xfId="4603"/>
    <cellStyle name="20% - Énfasis1 3 2 3 3 2" xfId="13563"/>
    <cellStyle name="20% - Énfasis1 3 2 3 3 2 2" xfId="31441"/>
    <cellStyle name="20% - Énfasis1 3 2 3 3 3" xfId="22505"/>
    <cellStyle name="20% - Énfasis1 3 2 3 4" xfId="9093"/>
    <cellStyle name="20% - Énfasis1 3 2 3 4 2" xfId="26978"/>
    <cellStyle name="20% - Énfasis1 3 2 3 5" xfId="18036"/>
    <cellStyle name="20% - Énfasis1 3 2 4" xfId="32"/>
    <cellStyle name="20% - Énfasis1 3 2 4 2" xfId="2369"/>
    <cellStyle name="20% - Énfasis1 3 2 4 2 2" xfId="6838"/>
    <cellStyle name="20% - Énfasis1 3 2 4 2 2 2" xfId="15798"/>
    <cellStyle name="20% - Énfasis1 3 2 4 2 2 2 2" xfId="33676"/>
    <cellStyle name="20% - Énfasis1 3 2 4 2 2 3" xfId="24740"/>
    <cellStyle name="20% - Énfasis1 3 2 4 2 3" xfId="11330"/>
    <cellStyle name="20% - Énfasis1 3 2 4 2 3 2" xfId="29208"/>
    <cellStyle name="20% - Énfasis1 3 2 4 2 4" xfId="20272"/>
    <cellStyle name="20% - Énfasis1 3 2 4 3" xfId="4604"/>
    <cellStyle name="20% - Énfasis1 3 2 4 3 2" xfId="13564"/>
    <cellStyle name="20% - Énfasis1 3 2 4 3 2 2" xfId="31442"/>
    <cellStyle name="20% - Énfasis1 3 2 4 3 3" xfId="22506"/>
    <cellStyle name="20% - Énfasis1 3 2 4 4" xfId="9094"/>
    <cellStyle name="20% - Énfasis1 3 2 4 4 2" xfId="26979"/>
    <cellStyle name="20% - Énfasis1 3 2 4 5" xfId="18037"/>
    <cellStyle name="20% - Énfasis1 3 2 5" xfId="2366"/>
    <cellStyle name="20% - Énfasis1 3 2 5 2" xfId="6835"/>
    <cellStyle name="20% - Énfasis1 3 2 5 2 2" xfId="15795"/>
    <cellStyle name="20% - Énfasis1 3 2 5 2 2 2" xfId="33673"/>
    <cellStyle name="20% - Énfasis1 3 2 5 2 3" xfId="24737"/>
    <cellStyle name="20% - Énfasis1 3 2 5 3" xfId="11327"/>
    <cellStyle name="20% - Énfasis1 3 2 5 3 2" xfId="29205"/>
    <cellStyle name="20% - Énfasis1 3 2 5 4" xfId="20269"/>
    <cellStyle name="20% - Énfasis1 3 2 6" xfId="4601"/>
    <cellStyle name="20% - Énfasis1 3 2 6 2" xfId="13561"/>
    <cellStyle name="20% - Énfasis1 3 2 6 2 2" xfId="31439"/>
    <cellStyle name="20% - Énfasis1 3 2 6 3" xfId="22503"/>
    <cellStyle name="20% - Énfasis1 3 2 7" xfId="9091"/>
    <cellStyle name="20% - Énfasis1 3 2 7 2" xfId="26976"/>
    <cellStyle name="20% - Énfasis1 3 2 8" xfId="18034"/>
    <cellStyle name="20% - Énfasis1 3 3" xfId="33"/>
    <cellStyle name="20% - Énfasis1 3 3 2" xfId="2370"/>
    <cellStyle name="20% - Énfasis1 3 3 2 2" xfId="6839"/>
    <cellStyle name="20% - Énfasis1 3 3 2 2 2" xfId="15799"/>
    <cellStyle name="20% - Énfasis1 3 3 2 2 2 2" xfId="33677"/>
    <cellStyle name="20% - Énfasis1 3 3 2 2 3" xfId="24741"/>
    <cellStyle name="20% - Énfasis1 3 3 2 3" xfId="11331"/>
    <cellStyle name="20% - Énfasis1 3 3 2 3 2" xfId="29209"/>
    <cellStyle name="20% - Énfasis1 3 3 2 4" xfId="20273"/>
    <cellStyle name="20% - Énfasis1 3 3 3" xfId="4605"/>
    <cellStyle name="20% - Énfasis1 3 3 3 2" xfId="13565"/>
    <cellStyle name="20% - Énfasis1 3 3 3 2 2" xfId="31443"/>
    <cellStyle name="20% - Énfasis1 3 3 3 3" xfId="22507"/>
    <cellStyle name="20% - Énfasis1 3 3 4" xfId="9095"/>
    <cellStyle name="20% - Énfasis1 3 3 4 2" xfId="26980"/>
    <cellStyle name="20% - Énfasis1 3 3 5" xfId="18038"/>
    <cellStyle name="20% - Énfasis1 3 4" xfId="34"/>
    <cellStyle name="20% - Énfasis1 3 4 2" xfId="2371"/>
    <cellStyle name="20% - Énfasis1 3 4 2 2" xfId="6840"/>
    <cellStyle name="20% - Énfasis1 3 4 2 2 2" xfId="15800"/>
    <cellStyle name="20% - Énfasis1 3 4 2 2 2 2" xfId="33678"/>
    <cellStyle name="20% - Énfasis1 3 4 2 2 3" xfId="24742"/>
    <cellStyle name="20% - Énfasis1 3 4 2 3" xfId="11332"/>
    <cellStyle name="20% - Énfasis1 3 4 2 3 2" xfId="29210"/>
    <cellStyle name="20% - Énfasis1 3 4 2 4" xfId="20274"/>
    <cellStyle name="20% - Énfasis1 3 4 3" xfId="4606"/>
    <cellStyle name="20% - Énfasis1 3 4 3 2" xfId="13566"/>
    <cellStyle name="20% - Énfasis1 3 4 3 2 2" xfId="31444"/>
    <cellStyle name="20% - Énfasis1 3 4 3 3" xfId="22508"/>
    <cellStyle name="20% - Énfasis1 3 4 4" xfId="9096"/>
    <cellStyle name="20% - Énfasis1 3 4 4 2" xfId="26981"/>
    <cellStyle name="20% - Énfasis1 3 4 5" xfId="18039"/>
    <cellStyle name="20% - Énfasis1 3 5" xfId="35"/>
    <cellStyle name="20% - Énfasis1 3 5 2" xfId="2372"/>
    <cellStyle name="20% - Énfasis1 3 5 2 2" xfId="6841"/>
    <cellStyle name="20% - Énfasis1 3 5 2 2 2" xfId="15801"/>
    <cellStyle name="20% - Énfasis1 3 5 2 2 2 2" xfId="33679"/>
    <cellStyle name="20% - Énfasis1 3 5 2 2 3" xfId="24743"/>
    <cellStyle name="20% - Énfasis1 3 5 2 3" xfId="11333"/>
    <cellStyle name="20% - Énfasis1 3 5 2 3 2" xfId="29211"/>
    <cellStyle name="20% - Énfasis1 3 5 2 4" xfId="20275"/>
    <cellStyle name="20% - Énfasis1 3 5 3" xfId="4607"/>
    <cellStyle name="20% - Énfasis1 3 5 3 2" xfId="13567"/>
    <cellStyle name="20% - Énfasis1 3 5 3 2 2" xfId="31445"/>
    <cellStyle name="20% - Énfasis1 3 5 3 3" xfId="22509"/>
    <cellStyle name="20% - Énfasis1 3 5 4" xfId="9097"/>
    <cellStyle name="20% - Énfasis1 3 5 4 2" xfId="26982"/>
    <cellStyle name="20% - Énfasis1 3 5 5" xfId="18040"/>
    <cellStyle name="20% - Énfasis1 3 6" xfId="2365"/>
    <cellStyle name="20% - Énfasis1 3 6 2" xfId="6834"/>
    <cellStyle name="20% - Énfasis1 3 6 2 2" xfId="15794"/>
    <cellStyle name="20% - Énfasis1 3 6 2 2 2" xfId="33672"/>
    <cellStyle name="20% - Énfasis1 3 6 2 3" xfId="24736"/>
    <cellStyle name="20% - Énfasis1 3 6 3" xfId="11326"/>
    <cellStyle name="20% - Énfasis1 3 6 3 2" xfId="29204"/>
    <cellStyle name="20% - Énfasis1 3 6 4" xfId="20268"/>
    <cellStyle name="20% - Énfasis1 3 7" xfId="4600"/>
    <cellStyle name="20% - Énfasis1 3 7 2" xfId="13560"/>
    <cellStyle name="20% - Énfasis1 3 7 2 2" xfId="31438"/>
    <cellStyle name="20% - Énfasis1 3 7 3" xfId="22502"/>
    <cellStyle name="20% - Énfasis1 3 8" xfId="9090"/>
    <cellStyle name="20% - Énfasis1 3 8 2" xfId="26975"/>
    <cellStyle name="20% - Énfasis1 3 9" xfId="18033"/>
    <cellStyle name="20% - Énfasis1 4" xfId="36"/>
    <cellStyle name="20% - Énfasis1 4 2" xfId="37"/>
    <cellStyle name="20% - Énfasis1 4 2 2" xfId="2374"/>
    <cellStyle name="20% - Énfasis1 4 2 2 2" xfId="6843"/>
    <cellStyle name="20% - Énfasis1 4 2 2 2 2" xfId="15803"/>
    <cellStyle name="20% - Énfasis1 4 2 2 2 2 2" xfId="33681"/>
    <cellStyle name="20% - Énfasis1 4 2 2 2 3" xfId="24745"/>
    <cellStyle name="20% - Énfasis1 4 2 2 3" xfId="11335"/>
    <cellStyle name="20% - Énfasis1 4 2 2 3 2" xfId="29213"/>
    <cellStyle name="20% - Énfasis1 4 2 2 4" xfId="20277"/>
    <cellStyle name="20% - Énfasis1 4 2 3" xfId="4609"/>
    <cellStyle name="20% - Énfasis1 4 2 3 2" xfId="13569"/>
    <cellStyle name="20% - Énfasis1 4 2 3 2 2" xfId="31447"/>
    <cellStyle name="20% - Énfasis1 4 2 3 3" xfId="22511"/>
    <cellStyle name="20% - Énfasis1 4 2 4" xfId="9099"/>
    <cellStyle name="20% - Énfasis1 4 2 4 2" xfId="26984"/>
    <cellStyle name="20% - Énfasis1 4 2 5" xfId="18042"/>
    <cellStyle name="20% - Énfasis1 4 3" xfId="38"/>
    <cellStyle name="20% - Énfasis1 4 3 2" xfId="2375"/>
    <cellStyle name="20% - Énfasis1 4 3 2 2" xfId="6844"/>
    <cellStyle name="20% - Énfasis1 4 3 2 2 2" xfId="15804"/>
    <cellStyle name="20% - Énfasis1 4 3 2 2 2 2" xfId="33682"/>
    <cellStyle name="20% - Énfasis1 4 3 2 2 3" xfId="24746"/>
    <cellStyle name="20% - Énfasis1 4 3 2 3" xfId="11336"/>
    <cellStyle name="20% - Énfasis1 4 3 2 3 2" xfId="29214"/>
    <cellStyle name="20% - Énfasis1 4 3 2 4" xfId="20278"/>
    <cellStyle name="20% - Énfasis1 4 3 3" xfId="4610"/>
    <cellStyle name="20% - Énfasis1 4 3 3 2" xfId="13570"/>
    <cellStyle name="20% - Énfasis1 4 3 3 2 2" xfId="31448"/>
    <cellStyle name="20% - Énfasis1 4 3 3 3" xfId="22512"/>
    <cellStyle name="20% - Énfasis1 4 3 4" xfId="9100"/>
    <cellStyle name="20% - Énfasis1 4 3 4 2" xfId="26985"/>
    <cellStyle name="20% - Énfasis1 4 3 5" xfId="18043"/>
    <cellStyle name="20% - Énfasis1 4 4" xfId="39"/>
    <cellStyle name="20% - Énfasis1 4 4 2" xfId="2376"/>
    <cellStyle name="20% - Énfasis1 4 4 2 2" xfId="6845"/>
    <cellStyle name="20% - Énfasis1 4 4 2 2 2" xfId="15805"/>
    <cellStyle name="20% - Énfasis1 4 4 2 2 2 2" xfId="33683"/>
    <cellStyle name="20% - Énfasis1 4 4 2 2 3" xfId="24747"/>
    <cellStyle name="20% - Énfasis1 4 4 2 3" xfId="11337"/>
    <cellStyle name="20% - Énfasis1 4 4 2 3 2" xfId="29215"/>
    <cellStyle name="20% - Énfasis1 4 4 2 4" xfId="20279"/>
    <cellStyle name="20% - Énfasis1 4 4 3" xfId="4611"/>
    <cellStyle name="20% - Énfasis1 4 4 3 2" xfId="13571"/>
    <cellStyle name="20% - Énfasis1 4 4 3 2 2" xfId="31449"/>
    <cellStyle name="20% - Énfasis1 4 4 3 3" xfId="22513"/>
    <cellStyle name="20% - Énfasis1 4 4 4" xfId="9101"/>
    <cellStyle name="20% - Énfasis1 4 4 4 2" xfId="26986"/>
    <cellStyle name="20% - Énfasis1 4 4 5" xfId="18044"/>
    <cellStyle name="20% - Énfasis1 4 5" xfId="2373"/>
    <cellStyle name="20% - Énfasis1 4 5 2" xfId="6842"/>
    <cellStyle name="20% - Énfasis1 4 5 2 2" xfId="15802"/>
    <cellStyle name="20% - Énfasis1 4 5 2 2 2" xfId="33680"/>
    <cellStyle name="20% - Énfasis1 4 5 2 3" xfId="24744"/>
    <cellStyle name="20% - Énfasis1 4 5 3" xfId="11334"/>
    <cellStyle name="20% - Énfasis1 4 5 3 2" xfId="29212"/>
    <cellStyle name="20% - Énfasis1 4 5 4" xfId="20276"/>
    <cellStyle name="20% - Énfasis1 4 6" xfId="4608"/>
    <cellStyle name="20% - Énfasis1 4 6 2" xfId="13568"/>
    <cellStyle name="20% - Énfasis1 4 6 2 2" xfId="31446"/>
    <cellStyle name="20% - Énfasis1 4 6 3" xfId="22510"/>
    <cellStyle name="20% - Énfasis1 4 7" xfId="9098"/>
    <cellStyle name="20% - Énfasis1 4 7 2" xfId="26983"/>
    <cellStyle name="20% - Énfasis1 4 8" xfId="18041"/>
    <cellStyle name="20% - Énfasis1 5" xfId="40"/>
    <cellStyle name="20% - Énfasis1 5 2" xfId="41"/>
    <cellStyle name="20% - Énfasis1 5 2 2" xfId="2378"/>
    <cellStyle name="20% - Énfasis1 5 2 2 2" xfId="6847"/>
    <cellStyle name="20% - Énfasis1 5 2 2 2 2" xfId="15807"/>
    <cellStyle name="20% - Énfasis1 5 2 2 2 2 2" xfId="33685"/>
    <cellStyle name="20% - Énfasis1 5 2 2 2 3" xfId="24749"/>
    <cellStyle name="20% - Énfasis1 5 2 2 3" xfId="11339"/>
    <cellStyle name="20% - Énfasis1 5 2 2 3 2" xfId="29217"/>
    <cellStyle name="20% - Énfasis1 5 2 2 4" xfId="20281"/>
    <cellStyle name="20% - Énfasis1 5 2 3" xfId="4613"/>
    <cellStyle name="20% - Énfasis1 5 2 3 2" xfId="13573"/>
    <cellStyle name="20% - Énfasis1 5 2 3 2 2" xfId="31451"/>
    <cellStyle name="20% - Énfasis1 5 2 3 3" xfId="22515"/>
    <cellStyle name="20% - Énfasis1 5 2 4" xfId="9103"/>
    <cellStyle name="20% - Énfasis1 5 2 4 2" xfId="26988"/>
    <cellStyle name="20% - Énfasis1 5 2 5" xfId="18046"/>
    <cellStyle name="20% - Énfasis1 5 3" xfId="42"/>
    <cellStyle name="20% - Énfasis1 5 3 2" xfId="2379"/>
    <cellStyle name="20% - Énfasis1 5 3 2 2" xfId="6848"/>
    <cellStyle name="20% - Énfasis1 5 3 2 2 2" xfId="15808"/>
    <cellStyle name="20% - Énfasis1 5 3 2 2 2 2" xfId="33686"/>
    <cellStyle name="20% - Énfasis1 5 3 2 2 3" xfId="24750"/>
    <cellStyle name="20% - Énfasis1 5 3 2 3" xfId="11340"/>
    <cellStyle name="20% - Énfasis1 5 3 2 3 2" xfId="29218"/>
    <cellStyle name="20% - Énfasis1 5 3 2 4" xfId="20282"/>
    <cellStyle name="20% - Énfasis1 5 3 3" xfId="4614"/>
    <cellStyle name="20% - Énfasis1 5 3 3 2" xfId="13574"/>
    <cellStyle name="20% - Énfasis1 5 3 3 2 2" xfId="31452"/>
    <cellStyle name="20% - Énfasis1 5 3 3 3" xfId="22516"/>
    <cellStyle name="20% - Énfasis1 5 3 4" xfId="9104"/>
    <cellStyle name="20% - Énfasis1 5 3 4 2" xfId="26989"/>
    <cellStyle name="20% - Énfasis1 5 3 5" xfId="18047"/>
    <cellStyle name="20% - Énfasis1 5 4" xfId="43"/>
    <cellStyle name="20% - Énfasis1 5 4 2" xfId="2380"/>
    <cellStyle name="20% - Énfasis1 5 4 2 2" xfId="6849"/>
    <cellStyle name="20% - Énfasis1 5 4 2 2 2" xfId="15809"/>
    <cellStyle name="20% - Énfasis1 5 4 2 2 2 2" xfId="33687"/>
    <cellStyle name="20% - Énfasis1 5 4 2 2 3" xfId="24751"/>
    <cellStyle name="20% - Énfasis1 5 4 2 3" xfId="11341"/>
    <cellStyle name="20% - Énfasis1 5 4 2 3 2" xfId="29219"/>
    <cellStyle name="20% - Énfasis1 5 4 2 4" xfId="20283"/>
    <cellStyle name="20% - Énfasis1 5 4 3" xfId="4615"/>
    <cellStyle name="20% - Énfasis1 5 4 3 2" xfId="13575"/>
    <cellStyle name="20% - Énfasis1 5 4 3 2 2" xfId="31453"/>
    <cellStyle name="20% - Énfasis1 5 4 3 3" xfId="22517"/>
    <cellStyle name="20% - Énfasis1 5 4 4" xfId="9105"/>
    <cellStyle name="20% - Énfasis1 5 4 4 2" xfId="26990"/>
    <cellStyle name="20% - Énfasis1 5 4 5" xfId="18048"/>
    <cellStyle name="20% - Énfasis1 5 5" xfId="2377"/>
    <cellStyle name="20% - Énfasis1 5 5 2" xfId="6846"/>
    <cellStyle name="20% - Énfasis1 5 5 2 2" xfId="15806"/>
    <cellStyle name="20% - Énfasis1 5 5 2 2 2" xfId="33684"/>
    <cellStyle name="20% - Énfasis1 5 5 2 3" xfId="24748"/>
    <cellStyle name="20% - Énfasis1 5 5 3" xfId="11338"/>
    <cellStyle name="20% - Énfasis1 5 5 3 2" xfId="29216"/>
    <cellStyle name="20% - Énfasis1 5 5 4" xfId="20280"/>
    <cellStyle name="20% - Énfasis1 5 6" xfId="4612"/>
    <cellStyle name="20% - Énfasis1 5 6 2" xfId="13572"/>
    <cellStyle name="20% - Énfasis1 5 6 2 2" xfId="31450"/>
    <cellStyle name="20% - Énfasis1 5 6 3" xfId="22514"/>
    <cellStyle name="20% - Énfasis1 5 7" xfId="9102"/>
    <cellStyle name="20% - Énfasis1 5 7 2" xfId="26987"/>
    <cellStyle name="20% - Énfasis1 5 8" xfId="18045"/>
    <cellStyle name="20% - Énfasis1 6" xfId="44"/>
    <cellStyle name="20% - Énfasis1 6 2" xfId="2381"/>
    <cellStyle name="20% - Énfasis1 6 2 2" xfId="6850"/>
    <cellStyle name="20% - Énfasis1 6 2 2 2" xfId="15810"/>
    <cellStyle name="20% - Énfasis1 6 2 2 2 2" xfId="33688"/>
    <cellStyle name="20% - Énfasis1 6 2 2 3" xfId="24752"/>
    <cellStyle name="20% - Énfasis1 6 2 3" xfId="11342"/>
    <cellStyle name="20% - Énfasis1 6 2 3 2" xfId="29220"/>
    <cellStyle name="20% - Énfasis1 6 2 4" xfId="20284"/>
    <cellStyle name="20% - Énfasis1 6 3" xfId="4616"/>
    <cellStyle name="20% - Énfasis1 6 3 2" xfId="13576"/>
    <cellStyle name="20% - Énfasis1 6 3 2 2" xfId="31454"/>
    <cellStyle name="20% - Énfasis1 6 3 3" xfId="22518"/>
    <cellStyle name="20% - Énfasis1 6 4" xfId="9106"/>
    <cellStyle name="20% - Énfasis1 6 4 2" xfId="26991"/>
    <cellStyle name="20% - Énfasis1 6 5" xfId="18049"/>
    <cellStyle name="20% - Énfasis1 7" xfId="45"/>
    <cellStyle name="20% - Énfasis1 7 2" xfId="2382"/>
    <cellStyle name="20% - Énfasis1 7 2 2" xfId="6851"/>
    <cellStyle name="20% - Énfasis1 7 2 2 2" xfId="15811"/>
    <cellStyle name="20% - Énfasis1 7 2 2 2 2" xfId="33689"/>
    <cellStyle name="20% - Énfasis1 7 2 2 3" xfId="24753"/>
    <cellStyle name="20% - Énfasis1 7 2 3" xfId="11343"/>
    <cellStyle name="20% - Énfasis1 7 2 3 2" xfId="29221"/>
    <cellStyle name="20% - Énfasis1 7 2 4" xfId="20285"/>
    <cellStyle name="20% - Énfasis1 7 3" xfId="4617"/>
    <cellStyle name="20% - Énfasis1 7 3 2" xfId="13577"/>
    <cellStyle name="20% - Énfasis1 7 3 2 2" xfId="31455"/>
    <cellStyle name="20% - Énfasis1 7 3 3" xfId="22519"/>
    <cellStyle name="20% - Énfasis1 7 4" xfId="9107"/>
    <cellStyle name="20% - Énfasis1 7 4 2" xfId="26992"/>
    <cellStyle name="20% - Énfasis1 7 5" xfId="18050"/>
    <cellStyle name="20% - Énfasis1 8" xfId="46"/>
    <cellStyle name="20% - Énfasis1 8 2" xfId="2383"/>
    <cellStyle name="20% - Énfasis1 8 2 2" xfId="6852"/>
    <cellStyle name="20% - Énfasis1 8 2 2 2" xfId="15812"/>
    <cellStyle name="20% - Énfasis1 8 2 2 2 2" xfId="33690"/>
    <cellStyle name="20% - Énfasis1 8 2 2 3" xfId="24754"/>
    <cellStyle name="20% - Énfasis1 8 2 3" xfId="11344"/>
    <cellStyle name="20% - Énfasis1 8 2 3 2" xfId="29222"/>
    <cellStyle name="20% - Énfasis1 8 2 4" xfId="20286"/>
    <cellStyle name="20% - Énfasis1 8 3" xfId="4618"/>
    <cellStyle name="20% - Énfasis1 8 3 2" xfId="13578"/>
    <cellStyle name="20% - Énfasis1 8 3 2 2" xfId="31456"/>
    <cellStyle name="20% - Énfasis1 8 3 3" xfId="22520"/>
    <cellStyle name="20% - Énfasis1 8 4" xfId="9108"/>
    <cellStyle name="20% - Énfasis1 8 4 2" xfId="26993"/>
    <cellStyle name="20% - Énfasis1 8 5" xfId="18051"/>
    <cellStyle name="20% - Énfasis2 2" xfId="47"/>
    <cellStyle name="20% - Énfasis2 2 2" xfId="48"/>
    <cellStyle name="20% - Énfasis2 2 2 2" xfId="49"/>
    <cellStyle name="20% - Énfasis2 2 2 2 2" xfId="2386"/>
    <cellStyle name="20% - Énfasis2 2 2 2 2 2" xfId="6855"/>
    <cellStyle name="20% - Énfasis2 2 2 2 2 2 2" xfId="15815"/>
    <cellStyle name="20% - Énfasis2 2 2 2 2 2 2 2" xfId="33693"/>
    <cellStyle name="20% - Énfasis2 2 2 2 2 2 3" xfId="24757"/>
    <cellStyle name="20% - Énfasis2 2 2 2 2 3" xfId="11347"/>
    <cellStyle name="20% - Énfasis2 2 2 2 2 3 2" xfId="29225"/>
    <cellStyle name="20% - Énfasis2 2 2 2 2 4" xfId="20289"/>
    <cellStyle name="20% - Énfasis2 2 2 2 3" xfId="4621"/>
    <cellStyle name="20% - Énfasis2 2 2 2 3 2" xfId="13581"/>
    <cellStyle name="20% - Énfasis2 2 2 2 3 2 2" xfId="31459"/>
    <cellStyle name="20% - Énfasis2 2 2 2 3 3" xfId="22523"/>
    <cellStyle name="20% - Énfasis2 2 2 2 4" xfId="9111"/>
    <cellStyle name="20% - Énfasis2 2 2 2 4 2" xfId="26996"/>
    <cellStyle name="20% - Énfasis2 2 2 2 5" xfId="18054"/>
    <cellStyle name="20% - Énfasis2 2 2 3" xfId="50"/>
    <cellStyle name="20% - Énfasis2 2 2 3 2" xfId="2387"/>
    <cellStyle name="20% - Énfasis2 2 2 3 2 2" xfId="6856"/>
    <cellStyle name="20% - Énfasis2 2 2 3 2 2 2" xfId="15816"/>
    <cellStyle name="20% - Énfasis2 2 2 3 2 2 2 2" xfId="33694"/>
    <cellStyle name="20% - Énfasis2 2 2 3 2 2 3" xfId="24758"/>
    <cellStyle name="20% - Énfasis2 2 2 3 2 3" xfId="11348"/>
    <cellStyle name="20% - Énfasis2 2 2 3 2 3 2" xfId="29226"/>
    <cellStyle name="20% - Énfasis2 2 2 3 2 4" xfId="20290"/>
    <cellStyle name="20% - Énfasis2 2 2 3 3" xfId="4622"/>
    <cellStyle name="20% - Énfasis2 2 2 3 3 2" xfId="13582"/>
    <cellStyle name="20% - Énfasis2 2 2 3 3 2 2" xfId="31460"/>
    <cellStyle name="20% - Énfasis2 2 2 3 3 3" xfId="22524"/>
    <cellStyle name="20% - Énfasis2 2 2 3 4" xfId="9112"/>
    <cellStyle name="20% - Énfasis2 2 2 3 4 2" xfId="26997"/>
    <cellStyle name="20% - Énfasis2 2 2 3 5" xfId="18055"/>
    <cellStyle name="20% - Énfasis2 2 2 4" xfId="51"/>
    <cellStyle name="20% - Énfasis2 2 2 4 2" xfId="2388"/>
    <cellStyle name="20% - Énfasis2 2 2 4 2 2" xfId="6857"/>
    <cellStyle name="20% - Énfasis2 2 2 4 2 2 2" xfId="15817"/>
    <cellStyle name="20% - Énfasis2 2 2 4 2 2 2 2" xfId="33695"/>
    <cellStyle name="20% - Énfasis2 2 2 4 2 2 3" xfId="24759"/>
    <cellStyle name="20% - Énfasis2 2 2 4 2 3" xfId="11349"/>
    <cellStyle name="20% - Énfasis2 2 2 4 2 3 2" xfId="29227"/>
    <cellStyle name="20% - Énfasis2 2 2 4 2 4" xfId="20291"/>
    <cellStyle name="20% - Énfasis2 2 2 4 3" xfId="4623"/>
    <cellStyle name="20% - Énfasis2 2 2 4 3 2" xfId="13583"/>
    <cellStyle name="20% - Énfasis2 2 2 4 3 2 2" xfId="31461"/>
    <cellStyle name="20% - Énfasis2 2 2 4 3 3" xfId="22525"/>
    <cellStyle name="20% - Énfasis2 2 2 4 4" xfId="9113"/>
    <cellStyle name="20% - Énfasis2 2 2 4 4 2" xfId="26998"/>
    <cellStyle name="20% - Énfasis2 2 2 4 5" xfId="18056"/>
    <cellStyle name="20% - Énfasis2 2 2 5" xfId="2385"/>
    <cellStyle name="20% - Énfasis2 2 2 5 2" xfId="6854"/>
    <cellStyle name="20% - Énfasis2 2 2 5 2 2" xfId="15814"/>
    <cellStyle name="20% - Énfasis2 2 2 5 2 2 2" xfId="33692"/>
    <cellStyle name="20% - Énfasis2 2 2 5 2 3" xfId="24756"/>
    <cellStyle name="20% - Énfasis2 2 2 5 3" xfId="11346"/>
    <cellStyle name="20% - Énfasis2 2 2 5 3 2" xfId="29224"/>
    <cellStyle name="20% - Énfasis2 2 2 5 4" xfId="20288"/>
    <cellStyle name="20% - Énfasis2 2 2 6" xfId="4620"/>
    <cellStyle name="20% - Énfasis2 2 2 6 2" xfId="13580"/>
    <cellStyle name="20% - Énfasis2 2 2 6 2 2" xfId="31458"/>
    <cellStyle name="20% - Énfasis2 2 2 6 3" xfId="22522"/>
    <cellStyle name="20% - Énfasis2 2 2 7" xfId="9110"/>
    <cellStyle name="20% - Énfasis2 2 2 7 2" xfId="26995"/>
    <cellStyle name="20% - Énfasis2 2 2 8" xfId="18053"/>
    <cellStyle name="20% - Énfasis2 2 3" xfId="52"/>
    <cellStyle name="20% - Énfasis2 2 3 2" xfId="2389"/>
    <cellStyle name="20% - Énfasis2 2 3 2 2" xfId="6858"/>
    <cellStyle name="20% - Énfasis2 2 3 2 2 2" xfId="15818"/>
    <cellStyle name="20% - Énfasis2 2 3 2 2 2 2" xfId="33696"/>
    <cellStyle name="20% - Énfasis2 2 3 2 2 3" xfId="24760"/>
    <cellStyle name="20% - Énfasis2 2 3 2 3" xfId="11350"/>
    <cellStyle name="20% - Énfasis2 2 3 2 3 2" xfId="29228"/>
    <cellStyle name="20% - Énfasis2 2 3 2 4" xfId="20292"/>
    <cellStyle name="20% - Énfasis2 2 3 3" xfId="4624"/>
    <cellStyle name="20% - Énfasis2 2 3 3 2" xfId="13584"/>
    <cellStyle name="20% - Énfasis2 2 3 3 2 2" xfId="31462"/>
    <cellStyle name="20% - Énfasis2 2 3 3 3" xfId="22526"/>
    <cellStyle name="20% - Énfasis2 2 3 4" xfId="9114"/>
    <cellStyle name="20% - Énfasis2 2 3 4 2" xfId="26999"/>
    <cellStyle name="20% - Énfasis2 2 3 5" xfId="18057"/>
    <cellStyle name="20% - Énfasis2 2 4" xfId="53"/>
    <cellStyle name="20% - Énfasis2 2 4 2" xfId="2390"/>
    <cellStyle name="20% - Énfasis2 2 4 2 2" xfId="6859"/>
    <cellStyle name="20% - Énfasis2 2 4 2 2 2" xfId="15819"/>
    <cellStyle name="20% - Énfasis2 2 4 2 2 2 2" xfId="33697"/>
    <cellStyle name="20% - Énfasis2 2 4 2 2 3" xfId="24761"/>
    <cellStyle name="20% - Énfasis2 2 4 2 3" xfId="11351"/>
    <cellStyle name="20% - Énfasis2 2 4 2 3 2" xfId="29229"/>
    <cellStyle name="20% - Énfasis2 2 4 2 4" xfId="20293"/>
    <cellStyle name="20% - Énfasis2 2 4 3" xfId="4625"/>
    <cellStyle name="20% - Énfasis2 2 4 3 2" xfId="13585"/>
    <cellStyle name="20% - Énfasis2 2 4 3 2 2" xfId="31463"/>
    <cellStyle name="20% - Énfasis2 2 4 3 3" xfId="22527"/>
    <cellStyle name="20% - Énfasis2 2 4 4" xfId="9115"/>
    <cellStyle name="20% - Énfasis2 2 4 4 2" xfId="27000"/>
    <cellStyle name="20% - Énfasis2 2 4 5" xfId="18058"/>
    <cellStyle name="20% - Énfasis2 2 5" xfId="54"/>
    <cellStyle name="20% - Énfasis2 2 5 2" xfId="2391"/>
    <cellStyle name="20% - Énfasis2 2 5 2 2" xfId="6860"/>
    <cellStyle name="20% - Énfasis2 2 5 2 2 2" xfId="15820"/>
    <cellStyle name="20% - Énfasis2 2 5 2 2 2 2" xfId="33698"/>
    <cellStyle name="20% - Énfasis2 2 5 2 2 3" xfId="24762"/>
    <cellStyle name="20% - Énfasis2 2 5 2 3" xfId="11352"/>
    <cellStyle name="20% - Énfasis2 2 5 2 3 2" xfId="29230"/>
    <cellStyle name="20% - Énfasis2 2 5 2 4" xfId="20294"/>
    <cellStyle name="20% - Énfasis2 2 5 3" xfId="4626"/>
    <cellStyle name="20% - Énfasis2 2 5 3 2" xfId="13586"/>
    <cellStyle name="20% - Énfasis2 2 5 3 2 2" xfId="31464"/>
    <cellStyle name="20% - Énfasis2 2 5 3 3" xfId="22528"/>
    <cellStyle name="20% - Énfasis2 2 5 4" xfId="9116"/>
    <cellStyle name="20% - Énfasis2 2 5 4 2" xfId="27001"/>
    <cellStyle name="20% - Énfasis2 2 5 5" xfId="18059"/>
    <cellStyle name="20% - Énfasis2 2 6" xfId="2384"/>
    <cellStyle name="20% - Énfasis2 2 6 2" xfId="6853"/>
    <cellStyle name="20% - Énfasis2 2 6 2 2" xfId="15813"/>
    <cellStyle name="20% - Énfasis2 2 6 2 2 2" xfId="33691"/>
    <cellStyle name="20% - Énfasis2 2 6 2 3" xfId="24755"/>
    <cellStyle name="20% - Énfasis2 2 6 3" xfId="11345"/>
    <cellStyle name="20% - Énfasis2 2 6 3 2" xfId="29223"/>
    <cellStyle name="20% - Énfasis2 2 6 4" xfId="20287"/>
    <cellStyle name="20% - Énfasis2 2 7" xfId="4619"/>
    <cellStyle name="20% - Énfasis2 2 7 2" xfId="13579"/>
    <cellStyle name="20% - Énfasis2 2 7 2 2" xfId="31457"/>
    <cellStyle name="20% - Énfasis2 2 7 3" xfId="22521"/>
    <cellStyle name="20% - Énfasis2 2 8" xfId="9109"/>
    <cellStyle name="20% - Énfasis2 2 8 2" xfId="26994"/>
    <cellStyle name="20% - Énfasis2 2 9" xfId="18052"/>
    <cellStyle name="20% - Énfasis2 3" xfId="55"/>
    <cellStyle name="20% - Énfasis2 3 2" xfId="56"/>
    <cellStyle name="20% - Énfasis2 3 2 2" xfId="57"/>
    <cellStyle name="20% - Énfasis2 3 2 2 2" xfId="2394"/>
    <cellStyle name="20% - Énfasis2 3 2 2 2 2" xfId="6863"/>
    <cellStyle name="20% - Énfasis2 3 2 2 2 2 2" xfId="15823"/>
    <cellStyle name="20% - Énfasis2 3 2 2 2 2 2 2" xfId="33701"/>
    <cellStyle name="20% - Énfasis2 3 2 2 2 2 3" xfId="24765"/>
    <cellStyle name="20% - Énfasis2 3 2 2 2 3" xfId="11355"/>
    <cellStyle name="20% - Énfasis2 3 2 2 2 3 2" xfId="29233"/>
    <cellStyle name="20% - Énfasis2 3 2 2 2 4" xfId="20297"/>
    <cellStyle name="20% - Énfasis2 3 2 2 3" xfId="4629"/>
    <cellStyle name="20% - Énfasis2 3 2 2 3 2" xfId="13589"/>
    <cellStyle name="20% - Énfasis2 3 2 2 3 2 2" xfId="31467"/>
    <cellStyle name="20% - Énfasis2 3 2 2 3 3" xfId="22531"/>
    <cellStyle name="20% - Énfasis2 3 2 2 4" xfId="9119"/>
    <cellStyle name="20% - Énfasis2 3 2 2 4 2" xfId="27004"/>
    <cellStyle name="20% - Énfasis2 3 2 2 5" xfId="18062"/>
    <cellStyle name="20% - Énfasis2 3 2 3" xfId="58"/>
    <cellStyle name="20% - Énfasis2 3 2 3 2" xfId="2395"/>
    <cellStyle name="20% - Énfasis2 3 2 3 2 2" xfId="6864"/>
    <cellStyle name="20% - Énfasis2 3 2 3 2 2 2" xfId="15824"/>
    <cellStyle name="20% - Énfasis2 3 2 3 2 2 2 2" xfId="33702"/>
    <cellStyle name="20% - Énfasis2 3 2 3 2 2 3" xfId="24766"/>
    <cellStyle name="20% - Énfasis2 3 2 3 2 3" xfId="11356"/>
    <cellStyle name="20% - Énfasis2 3 2 3 2 3 2" xfId="29234"/>
    <cellStyle name="20% - Énfasis2 3 2 3 2 4" xfId="20298"/>
    <cellStyle name="20% - Énfasis2 3 2 3 3" xfId="4630"/>
    <cellStyle name="20% - Énfasis2 3 2 3 3 2" xfId="13590"/>
    <cellStyle name="20% - Énfasis2 3 2 3 3 2 2" xfId="31468"/>
    <cellStyle name="20% - Énfasis2 3 2 3 3 3" xfId="22532"/>
    <cellStyle name="20% - Énfasis2 3 2 3 4" xfId="9120"/>
    <cellStyle name="20% - Énfasis2 3 2 3 4 2" xfId="27005"/>
    <cellStyle name="20% - Énfasis2 3 2 3 5" xfId="18063"/>
    <cellStyle name="20% - Énfasis2 3 2 4" xfId="59"/>
    <cellStyle name="20% - Énfasis2 3 2 4 2" xfId="2396"/>
    <cellStyle name="20% - Énfasis2 3 2 4 2 2" xfId="6865"/>
    <cellStyle name="20% - Énfasis2 3 2 4 2 2 2" xfId="15825"/>
    <cellStyle name="20% - Énfasis2 3 2 4 2 2 2 2" xfId="33703"/>
    <cellStyle name="20% - Énfasis2 3 2 4 2 2 3" xfId="24767"/>
    <cellStyle name="20% - Énfasis2 3 2 4 2 3" xfId="11357"/>
    <cellStyle name="20% - Énfasis2 3 2 4 2 3 2" xfId="29235"/>
    <cellStyle name="20% - Énfasis2 3 2 4 2 4" xfId="20299"/>
    <cellStyle name="20% - Énfasis2 3 2 4 3" xfId="4631"/>
    <cellStyle name="20% - Énfasis2 3 2 4 3 2" xfId="13591"/>
    <cellStyle name="20% - Énfasis2 3 2 4 3 2 2" xfId="31469"/>
    <cellStyle name="20% - Énfasis2 3 2 4 3 3" xfId="22533"/>
    <cellStyle name="20% - Énfasis2 3 2 4 4" xfId="9121"/>
    <cellStyle name="20% - Énfasis2 3 2 4 4 2" xfId="27006"/>
    <cellStyle name="20% - Énfasis2 3 2 4 5" xfId="18064"/>
    <cellStyle name="20% - Énfasis2 3 2 5" xfId="2393"/>
    <cellStyle name="20% - Énfasis2 3 2 5 2" xfId="6862"/>
    <cellStyle name="20% - Énfasis2 3 2 5 2 2" xfId="15822"/>
    <cellStyle name="20% - Énfasis2 3 2 5 2 2 2" xfId="33700"/>
    <cellStyle name="20% - Énfasis2 3 2 5 2 3" xfId="24764"/>
    <cellStyle name="20% - Énfasis2 3 2 5 3" xfId="11354"/>
    <cellStyle name="20% - Énfasis2 3 2 5 3 2" xfId="29232"/>
    <cellStyle name="20% - Énfasis2 3 2 5 4" xfId="20296"/>
    <cellStyle name="20% - Énfasis2 3 2 6" xfId="4628"/>
    <cellStyle name="20% - Énfasis2 3 2 6 2" xfId="13588"/>
    <cellStyle name="20% - Énfasis2 3 2 6 2 2" xfId="31466"/>
    <cellStyle name="20% - Énfasis2 3 2 6 3" xfId="22530"/>
    <cellStyle name="20% - Énfasis2 3 2 7" xfId="9118"/>
    <cellStyle name="20% - Énfasis2 3 2 7 2" xfId="27003"/>
    <cellStyle name="20% - Énfasis2 3 2 8" xfId="18061"/>
    <cellStyle name="20% - Énfasis2 3 3" xfId="60"/>
    <cellStyle name="20% - Énfasis2 3 3 2" xfId="2397"/>
    <cellStyle name="20% - Énfasis2 3 3 2 2" xfId="6866"/>
    <cellStyle name="20% - Énfasis2 3 3 2 2 2" xfId="15826"/>
    <cellStyle name="20% - Énfasis2 3 3 2 2 2 2" xfId="33704"/>
    <cellStyle name="20% - Énfasis2 3 3 2 2 3" xfId="24768"/>
    <cellStyle name="20% - Énfasis2 3 3 2 3" xfId="11358"/>
    <cellStyle name="20% - Énfasis2 3 3 2 3 2" xfId="29236"/>
    <cellStyle name="20% - Énfasis2 3 3 2 4" xfId="20300"/>
    <cellStyle name="20% - Énfasis2 3 3 3" xfId="4632"/>
    <cellStyle name="20% - Énfasis2 3 3 3 2" xfId="13592"/>
    <cellStyle name="20% - Énfasis2 3 3 3 2 2" xfId="31470"/>
    <cellStyle name="20% - Énfasis2 3 3 3 3" xfId="22534"/>
    <cellStyle name="20% - Énfasis2 3 3 4" xfId="9122"/>
    <cellStyle name="20% - Énfasis2 3 3 4 2" xfId="27007"/>
    <cellStyle name="20% - Énfasis2 3 3 5" xfId="18065"/>
    <cellStyle name="20% - Énfasis2 3 4" xfId="61"/>
    <cellStyle name="20% - Énfasis2 3 4 2" xfId="2398"/>
    <cellStyle name="20% - Énfasis2 3 4 2 2" xfId="6867"/>
    <cellStyle name="20% - Énfasis2 3 4 2 2 2" xfId="15827"/>
    <cellStyle name="20% - Énfasis2 3 4 2 2 2 2" xfId="33705"/>
    <cellStyle name="20% - Énfasis2 3 4 2 2 3" xfId="24769"/>
    <cellStyle name="20% - Énfasis2 3 4 2 3" xfId="11359"/>
    <cellStyle name="20% - Énfasis2 3 4 2 3 2" xfId="29237"/>
    <cellStyle name="20% - Énfasis2 3 4 2 4" xfId="20301"/>
    <cellStyle name="20% - Énfasis2 3 4 3" xfId="4633"/>
    <cellStyle name="20% - Énfasis2 3 4 3 2" xfId="13593"/>
    <cellStyle name="20% - Énfasis2 3 4 3 2 2" xfId="31471"/>
    <cellStyle name="20% - Énfasis2 3 4 3 3" xfId="22535"/>
    <cellStyle name="20% - Énfasis2 3 4 4" xfId="9123"/>
    <cellStyle name="20% - Énfasis2 3 4 4 2" xfId="27008"/>
    <cellStyle name="20% - Énfasis2 3 4 5" xfId="18066"/>
    <cellStyle name="20% - Énfasis2 3 5" xfId="62"/>
    <cellStyle name="20% - Énfasis2 3 5 2" xfId="2399"/>
    <cellStyle name="20% - Énfasis2 3 5 2 2" xfId="6868"/>
    <cellStyle name="20% - Énfasis2 3 5 2 2 2" xfId="15828"/>
    <cellStyle name="20% - Énfasis2 3 5 2 2 2 2" xfId="33706"/>
    <cellStyle name="20% - Énfasis2 3 5 2 2 3" xfId="24770"/>
    <cellStyle name="20% - Énfasis2 3 5 2 3" xfId="11360"/>
    <cellStyle name="20% - Énfasis2 3 5 2 3 2" xfId="29238"/>
    <cellStyle name="20% - Énfasis2 3 5 2 4" xfId="20302"/>
    <cellStyle name="20% - Énfasis2 3 5 3" xfId="4634"/>
    <cellStyle name="20% - Énfasis2 3 5 3 2" xfId="13594"/>
    <cellStyle name="20% - Énfasis2 3 5 3 2 2" xfId="31472"/>
    <cellStyle name="20% - Énfasis2 3 5 3 3" xfId="22536"/>
    <cellStyle name="20% - Énfasis2 3 5 4" xfId="9124"/>
    <cellStyle name="20% - Énfasis2 3 5 4 2" xfId="27009"/>
    <cellStyle name="20% - Énfasis2 3 5 5" xfId="18067"/>
    <cellStyle name="20% - Énfasis2 3 6" xfId="2392"/>
    <cellStyle name="20% - Énfasis2 3 6 2" xfId="6861"/>
    <cellStyle name="20% - Énfasis2 3 6 2 2" xfId="15821"/>
    <cellStyle name="20% - Énfasis2 3 6 2 2 2" xfId="33699"/>
    <cellStyle name="20% - Énfasis2 3 6 2 3" xfId="24763"/>
    <cellStyle name="20% - Énfasis2 3 6 3" xfId="11353"/>
    <cellStyle name="20% - Énfasis2 3 6 3 2" xfId="29231"/>
    <cellStyle name="20% - Énfasis2 3 6 4" xfId="20295"/>
    <cellStyle name="20% - Énfasis2 3 7" xfId="4627"/>
    <cellStyle name="20% - Énfasis2 3 7 2" xfId="13587"/>
    <cellStyle name="20% - Énfasis2 3 7 2 2" xfId="31465"/>
    <cellStyle name="20% - Énfasis2 3 7 3" xfId="22529"/>
    <cellStyle name="20% - Énfasis2 3 8" xfId="9117"/>
    <cellStyle name="20% - Énfasis2 3 8 2" xfId="27002"/>
    <cellStyle name="20% - Énfasis2 3 9" xfId="18060"/>
    <cellStyle name="20% - Énfasis2 4" xfId="63"/>
    <cellStyle name="20% - Énfasis2 4 2" xfId="64"/>
    <cellStyle name="20% - Énfasis2 4 2 2" xfId="2401"/>
    <cellStyle name="20% - Énfasis2 4 2 2 2" xfId="6870"/>
    <cellStyle name="20% - Énfasis2 4 2 2 2 2" xfId="15830"/>
    <cellStyle name="20% - Énfasis2 4 2 2 2 2 2" xfId="33708"/>
    <cellStyle name="20% - Énfasis2 4 2 2 2 3" xfId="24772"/>
    <cellStyle name="20% - Énfasis2 4 2 2 3" xfId="11362"/>
    <cellStyle name="20% - Énfasis2 4 2 2 3 2" xfId="29240"/>
    <cellStyle name="20% - Énfasis2 4 2 2 4" xfId="20304"/>
    <cellStyle name="20% - Énfasis2 4 2 3" xfId="4636"/>
    <cellStyle name="20% - Énfasis2 4 2 3 2" xfId="13596"/>
    <cellStyle name="20% - Énfasis2 4 2 3 2 2" xfId="31474"/>
    <cellStyle name="20% - Énfasis2 4 2 3 3" xfId="22538"/>
    <cellStyle name="20% - Énfasis2 4 2 4" xfId="9126"/>
    <cellStyle name="20% - Énfasis2 4 2 4 2" xfId="27011"/>
    <cellStyle name="20% - Énfasis2 4 2 5" xfId="18069"/>
    <cellStyle name="20% - Énfasis2 4 3" xfId="65"/>
    <cellStyle name="20% - Énfasis2 4 3 2" xfId="2402"/>
    <cellStyle name="20% - Énfasis2 4 3 2 2" xfId="6871"/>
    <cellStyle name="20% - Énfasis2 4 3 2 2 2" xfId="15831"/>
    <cellStyle name="20% - Énfasis2 4 3 2 2 2 2" xfId="33709"/>
    <cellStyle name="20% - Énfasis2 4 3 2 2 3" xfId="24773"/>
    <cellStyle name="20% - Énfasis2 4 3 2 3" xfId="11363"/>
    <cellStyle name="20% - Énfasis2 4 3 2 3 2" xfId="29241"/>
    <cellStyle name="20% - Énfasis2 4 3 2 4" xfId="20305"/>
    <cellStyle name="20% - Énfasis2 4 3 3" xfId="4637"/>
    <cellStyle name="20% - Énfasis2 4 3 3 2" xfId="13597"/>
    <cellStyle name="20% - Énfasis2 4 3 3 2 2" xfId="31475"/>
    <cellStyle name="20% - Énfasis2 4 3 3 3" xfId="22539"/>
    <cellStyle name="20% - Énfasis2 4 3 4" xfId="9127"/>
    <cellStyle name="20% - Énfasis2 4 3 4 2" xfId="27012"/>
    <cellStyle name="20% - Énfasis2 4 3 5" xfId="18070"/>
    <cellStyle name="20% - Énfasis2 4 4" xfId="66"/>
    <cellStyle name="20% - Énfasis2 4 4 2" xfId="2403"/>
    <cellStyle name="20% - Énfasis2 4 4 2 2" xfId="6872"/>
    <cellStyle name="20% - Énfasis2 4 4 2 2 2" xfId="15832"/>
    <cellStyle name="20% - Énfasis2 4 4 2 2 2 2" xfId="33710"/>
    <cellStyle name="20% - Énfasis2 4 4 2 2 3" xfId="24774"/>
    <cellStyle name="20% - Énfasis2 4 4 2 3" xfId="11364"/>
    <cellStyle name="20% - Énfasis2 4 4 2 3 2" xfId="29242"/>
    <cellStyle name="20% - Énfasis2 4 4 2 4" xfId="20306"/>
    <cellStyle name="20% - Énfasis2 4 4 3" xfId="4638"/>
    <cellStyle name="20% - Énfasis2 4 4 3 2" xfId="13598"/>
    <cellStyle name="20% - Énfasis2 4 4 3 2 2" xfId="31476"/>
    <cellStyle name="20% - Énfasis2 4 4 3 3" xfId="22540"/>
    <cellStyle name="20% - Énfasis2 4 4 4" xfId="9128"/>
    <cellStyle name="20% - Énfasis2 4 4 4 2" xfId="27013"/>
    <cellStyle name="20% - Énfasis2 4 4 5" xfId="18071"/>
    <cellStyle name="20% - Énfasis2 4 5" xfId="2400"/>
    <cellStyle name="20% - Énfasis2 4 5 2" xfId="6869"/>
    <cellStyle name="20% - Énfasis2 4 5 2 2" xfId="15829"/>
    <cellStyle name="20% - Énfasis2 4 5 2 2 2" xfId="33707"/>
    <cellStyle name="20% - Énfasis2 4 5 2 3" xfId="24771"/>
    <cellStyle name="20% - Énfasis2 4 5 3" xfId="11361"/>
    <cellStyle name="20% - Énfasis2 4 5 3 2" xfId="29239"/>
    <cellStyle name="20% - Énfasis2 4 5 4" xfId="20303"/>
    <cellStyle name="20% - Énfasis2 4 6" xfId="4635"/>
    <cellStyle name="20% - Énfasis2 4 6 2" xfId="13595"/>
    <cellStyle name="20% - Énfasis2 4 6 2 2" xfId="31473"/>
    <cellStyle name="20% - Énfasis2 4 6 3" xfId="22537"/>
    <cellStyle name="20% - Énfasis2 4 7" xfId="9125"/>
    <cellStyle name="20% - Énfasis2 4 7 2" xfId="27010"/>
    <cellStyle name="20% - Énfasis2 4 8" xfId="18068"/>
    <cellStyle name="20% - Énfasis2 5" xfId="67"/>
    <cellStyle name="20% - Énfasis2 5 2" xfId="68"/>
    <cellStyle name="20% - Énfasis2 5 2 2" xfId="2405"/>
    <cellStyle name="20% - Énfasis2 5 2 2 2" xfId="6874"/>
    <cellStyle name="20% - Énfasis2 5 2 2 2 2" xfId="15834"/>
    <cellStyle name="20% - Énfasis2 5 2 2 2 2 2" xfId="33712"/>
    <cellStyle name="20% - Énfasis2 5 2 2 2 3" xfId="24776"/>
    <cellStyle name="20% - Énfasis2 5 2 2 3" xfId="11366"/>
    <cellStyle name="20% - Énfasis2 5 2 2 3 2" xfId="29244"/>
    <cellStyle name="20% - Énfasis2 5 2 2 4" xfId="20308"/>
    <cellStyle name="20% - Énfasis2 5 2 3" xfId="4640"/>
    <cellStyle name="20% - Énfasis2 5 2 3 2" xfId="13600"/>
    <cellStyle name="20% - Énfasis2 5 2 3 2 2" xfId="31478"/>
    <cellStyle name="20% - Énfasis2 5 2 3 3" xfId="22542"/>
    <cellStyle name="20% - Énfasis2 5 2 4" xfId="9130"/>
    <cellStyle name="20% - Énfasis2 5 2 4 2" xfId="27015"/>
    <cellStyle name="20% - Énfasis2 5 2 5" xfId="18073"/>
    <cellStyle name="20% - Énfasis2 5 3" xfId="69"/>
    <cellStyle name="20% - Énfasis2 5 3 2" xfId="2406"/>
    <cellStyle name="20% - Énfasis2 5 3 2 2" xfId="6875"/>
    <cellStyle name="20% - Énfasis2 5 3 2 2 2" xfId="15835"/>
    <cellStyle name="20% - Énfasis2 5 3 2 2 2 2" xfId="33713"/>
    <cellStyle name="20% - Énfasis2 5 3 2 2 3" xfId="24777"/>
    <cellStyle name="20% - Énfasis2 5 3 2 3" xfId="11367"/>
    <cellStyle name="20% - Énfasis2 5 3 2 3 2" xfId="29245"/>
    <cellStyle name="20% - Énfasis2 5 3 2 4" xfId="20309"/>
    <cellStyle name="20% - Énfasis2 5 3 3" xfId="4641"/>
    <cellStyle name="20% - Énfasis2 5 3 3 2" xfId="13601"/>
    <cellStyle name="20% - Énfasis2 5 3 3 2 2" xfId="31479"/>
    <cellStyle name="20% - Énfasis2 5 3 3 3" xfId="22543"/>
    <cellStyle name="20% - Énfasis2 5 3 4" xfId="9131"/>
    <cellStyle name="20% - Énfasis2 5 3 4 2" xfId="27016"/>
    <cellStyle name="20% - Énfasis2 5 3 5" xfId="18074"/>
    <cellStyle name="20% - Énfasis2 5 4" xfId="70"/>
    <cellStyle name="20% - Énfasis2 5 4 2" xfId="2407"/>
    <cellStyle name="20% - Énfasis2 5 4 2 2" xfId="6876"/>
    <cellStyle name="20% - Énfasis2 5 4 2 2 2" xfId="15836"/>
    <cellStyle name="20% - Énfasis2 5 4 2 2 2 2" xfId="33714"/>
    <cellStyle name="20% - Énfasis2 5 4 2 2 3" xfId="24778"/>
    <cellStyle name="20% - Énfasis2 5 4 2 3" xfId="11368"/>
    <cellStyle name="20% - Énfasis2 5 4 2 3 2" xfId="29246"/>
    <cellStyle name="20% - Énfasis2 5 4 2 4" xfId="20310"/>
    <cellStyle name="20% - Énfasis2 5 4 3" xfId="4642"/>
    <cellStyle name="20% - Énfasis2 5 4 3 2" xfId="13602"/>
    <cellStyle name="20% - Énfasis2 5 4 3 2 2" xfId="31480"/>
    <cellStyle name="20% - Énfasis2 5 4 3 3" xfId="22544"/>
    <cellStyle name="20% - Énfasis2 5 4 4" xfId="9132"/>
    <cellStyle name="20% - Énfasis2 5 4 4 2" xfId="27017"/>
    <cellStyle name="20% - Énfasis2 5 4 5" xfId="18075"/>
    <cellStyle name="20% - Énfasis2 5 5" xfId="2404"/>
    <cellStyle name="20% - Énfasis2 5 5 2" xfId="6873"/>
    <cellStyle name="20% - Énfasis2 5 5 2 2" xfId="15833"/>
    <cellStyle name="20% - Énfasis2 5 5 2 2 2" xfId="33711"/>
    <cellStyle name="20% - Énfasis2 5 5 2 3" xfId="24775"/>
    <cellStyle name="20% - Énfasis2 5 5 3" xfId="11365"/>
    <cellStyle name="20% - Énfasis2 5 5 3 2" xfId="29243"/>
    <cellStyle name="20% - Énfasis2 5 5 4" xfId="20307"/>
    <cellStyle name="20% - Énfasis2 5 6" xfId="4639"/>
    <cellStyle name="20% - Énfasis2 5 6 2" xfId="13599"/>
    <cellStyle name="20% - Énfasis2 5 6 2 2" xfId="31477"/>
    <cellStyle name="20% - Énfasis2 5 6 3" xfId="22541"/>
    <cellStyle name="20% - Énfasis2 5 7" xfId="9129"/>
    <cellStyle name="20% - Énfasis2 5 7 2" xfId="27014"/>
    <cellStyle name="20% - Énfasis2 5 8" xfId="18072"/>
    <cellStyle name="20% - Énfasis2 6" xfId="71"/>
    <cellStyle name="20% - Énfasis2 6 2" xfId="2408"/>
    <cellStyle name="20% - Énfasis2 6 2 2" xfId="6877"/>
    <cellStyle name="20% - Énfasis2 6 2 2 2" xfId="15837"/>
    <cellStyle name="20% - Énfasis2 6 2 2 2 2" xfId="33715"/>
    <cellStyle name="20% - Énfasis2 6 2 2 3" xfId="24779"/>
    <cellStyle name="20% - Énfasis2 6 2 3" xfId="11369"/>
    <cellStyle name="20% - Énfasis2 6 2 3 2" xfId="29247"/>
    <cellStyle name="20% - Énfasis2 6 2 4" xfId="20311"/>
    <cellStyle name="20% - Énfasis2 6 3" xfId="4643"/>
    <cellStyle name="20% - Énfasis2 6 3 2" xfId="13603"/>
    <cellStyle name="20% - Énfasis2 6 3 2 2" xfId="31481"/>
    <cellStyle name="20% - Énfasis2 6 3 3" xfId="22545"/>
    <cellStyle name="20% - Énfasis2 6 4" xfId="9133"/>
    <cellStyle name="20% - Énfasis2 6 4 2" xfId="27018"/>
    <cellStyle name="20% - Énfasis2 6 5" xfId="18076"/>
    <cellStyle name="20% - Énfasis2 7" xfId="72"/>
    <cellStyle name="20% - Énfasis2 7 2" xfId="2409"/>
    <cellStyle name="20% - Énfasis2 7 2 2" xfId="6878"/>
    <cellStyle name="20% - Énfasis2 7 2 2 2" xfId="15838"/>
    <cellStyle name="20% - Énfasis2 7 2 2 2 2" xfId="33716"/>
    <cellStyle name="20% - Énfasis2 7 2 2 3" xfId="24780"/>
    <cellStyle name="20% - Énfasis2 7 2 3" xfId="11370"/>
    <cellStyle name="20% - Énfasis2 7 2 3 2" xfId="29248"/>
    <cellStyle name="20% - Énfasis2 7 2 4" xfId="20312"/>
    <cellStyle name="20% - Énfasis2 7 3" xfId="4644"/>
    <cellStyle name="20% - Énfasis2 7 3 2" xfId="13604"/>
    <cellStyle name="20% - Énfasis2 7 3 2 2" xfId="31482"/>
    <cellStyle name="20% - Énfasis2 7 3 3" xfId="22546"/>
    <cellStyle name="20% - Énfasis2 7 4" xfId="9134"/>
    <cellStyle name="20% - Énfasis2 7 4 2" xfId="27019"/>
    <cellStyle name="20% - Énfasis2 7 5" xfId="18077"/>
    <cellStyle name="20% - Énfasis2 8" xfId="73"/>
    <cellStyle name="20% - Énfasis2 8 2" xfId="2410"/>
    <cellStyle name="20% - Énfasis2 8 2 2" xfId="6879"/>
    <cellStyle name="20% - Énfasis2 8 2 2 2" xfId="15839"/>
    <cellStyle name="20% - Énfasis2 8 2 2 2 2" xfId="33717"/>
    <cellStyle name="20% - Énfasis2 8 2 2 3" xfId="24781"/>
    <cellStyle name="20% - Énfasis2 8 2 3" xfId="11371"/>
    <cellStyle name="20% - Énfasis2 8 2 3 2" xfId="29249"/>
    <cellStyle name="20% - Énfasis2 8 2 4" xfId="20313"/>
    <cellStyle name="20% - Énfasis2 8 3" xfId="4645"/>
    <cellStyle name="20% - Énfasis2 8 3 2" xfId="13605"/>
    <cellStyle name="20% - Énfasis2 8 3 2 2" xfId="31483"/>
    <cellStyle name="20% - Énfasis2 8 3 3" xfId="22547"/>
    <cellStyle name="20% - Énfasis2 8 4" xfId="9135"/>
    <cellStyle name="20% - Énfasis2 8 4 2" xfId="27020"/>
    <cellStyle name="20% - Énfasis2 8 5" xfId="18078"/>
    <cellStyle name="20% - Énfasis3 2" xfId="74"/>
    <cellStyle name="20% - Énfasis3 2 2" xfId="75"/>
    <cellStyle name="20% - Énfasis3 2 2 2" xfId="76"/>
    <cellStyle name="20% - Énfasis3 2 2 2 2" xfId="2413"/>
    <cellStyle name="20% - Énfasis3 2 2 2 2 2" xfId="6882"/>
    <cellStyle name="20% - Énfasis3 2 2 2 2 2 2" xfId="15842"/>
    <cellStyle name="20% - Énfasis3 2 2 2 2 2 2 2" xfId="33720"/>
    <cellStyle name="20% - Énfasis3 2 2 2 2 2 3" xfId="24784"/>
    <cellStyle name="20% - Énfasis3 2 2 2 2 3" xfId="11374"/>
    <cellStyle name="20% - Énfasis3 2 2 2 2 3 2" xfId="29252"/>
    <cellStyle name="20% - Énfasis3 2 2 2 2 4" xfId="20316"/>
    <cellStyle name="20% - Énfasis3 2 2 2 3" xfId="4648"/>
    <cellStyle name="20% - Énfasis3 2 2 2 3 2" xfId="13608"/>
    <cellStyle name="20% - Énfasis3 2 2 2 3 2 2" xfId="31486"/>
    <cellStyle name="20% - Énfasis3 2 2 2 3 3" xfId="22550"/>
    <cellStyle name="20% - Énfasis3 2 2 2 4" xfId="9138"/>
    <cellStyle name="20% - Énfasis3 2 2 2 4 2" xfId="27023"/>
    <cellStyle name="20% - Énfasis3 2 2 2 5" xfId="18081"/>
    <cellStyle name="20% - Énfasis3 2 2 3" xfId="77"/>
    <cellStyle name="20% - Énfasis3 2 2 3 2" xfId="2414"/>
    <cellStyle name="20% - Énfasis3 2 2 3 2 2" xfId="6883"/>
    <cellStyle name="20% - Énfasis3 2 2 3 2 2 2" xfId="15843"/>
    <cellStyle name="20% - Énfasis3 2 2 3 2 2 2 2" xfId="33721"/>
    <cellStyle name="20% - Énfasis3 2 2 3 2 2 3" xfId="24785"/>
    <cellStyle name="20% - Énfasis3 2 2 3 2 3" xfId="11375"/>
    <cellStyle name="20% - Énfasis3 2 2 3 2 3 2" xfId="29253"/>
    <cellStyle name="20% - Énfasis3 2 2 3 2 4" xfId="20317"/>
    <cellStyle name="20% - Énfasis3 2 2 3 3" xfId="4649"/>
    <cellStyle name="20% - Énfasis3 2 2 3 3 2" xfId="13609"/>
    <cellStyle name="20% - Énfasis3 2 2 3 3 2 2" xfId="31487"/>
    <cellStyle name="20% - Énfasis3 2 2 3 3 3" xfId="22551"/>
    <cellStyle name="20% - Énfasis3 2 2 3 4" xfId="9139"/>
    <cellStyle name="20% - Énfasis3 2 2 3 4 2" xfId="27024"/>
    <cellStyle name="20% - Énfasis3 2 2 3 5" xfId="18082"/>
    <cellStyle name="20% - Énfasis3 2 2 4" xfId="78"/>
    <cellStyle name="20% - Énfasis3 2 2 4 2" xfId="2415"/>
    <cellStyle name="20% - Énfasis3 2 2 4 2 2" xfId="6884"/>
    <cellStyle name="20% - Énfasis3 2 2 4 2 2 2" xfId="15844"/>
    <cellStyle name="20% - Énfasis3 2 2 4 2 2 2 2" xfId="33722"/>
    <cellStyle name="20% - Énfasis3 2 2 4 2 2 3" xfId="24786"/>
    <cellStyle name="20% - Énfasis3 2 2 4 2 3" xfId="11376"/>
    <cellStyle name="20% - Énfasis3 2 2 4 2 3 2" xfId="29254"/>
    <cellStyle name="20% - Énfasis3 2 2 4 2 4" xfId="20318"/>
    <cellStyle name="20% - Énfasis3 2 2 4 3" xfId="4650"/>
    <cellStyle name="20% - Énfasis3 2 2 4 3 2" xfId="13610"/>
    <cellStyle name="20% - Énfasis3 2 2 4 3 2 2" xfId="31488"/>
    <cellStyle name="20% - Énfasis3 2 2 4 3 3" xfId="22552"/>
    <cellStyle name="20% - Énfasis3 2 2 4 4" xfId="9140"/>
    <cellStyle name="20% - Énfasis3 2 2 4 4 2" xfId="27025"/>
    <cellStyle name="20% - Énfasis3 2 2 4 5" xfId="18083"/>
    <cellStyle name="20% - Énfasis3 2 2 5" xfId="2412"/>
    <cellStyle name="20% - Énfasis3 2 2 5 2" xfId="6881"/>
    <cellStyle name="20% - Énfasis3 2 2 5 2 2" xfId="15841"/>
    <cellStyle name="20% - Énfasis3 2 2 5 2 2 2" xfId="33719"/>
    <cellStyle name="20% - Énfasis3 2 2 5 2 3" xfId="24783"/>
    <cellStyle name="20% - Énfasis3 2 2 5 3" xfId="11373"/>
    <cellStyle name="20% - Énfasis3 2 2 5 3 2" xfId="29251"/>
    <cellStyle name="20% - Énfasis3 2 2 5 4" xfId="20315"/>
    <cellStyle name="20% - Énfasis3 2 2 6" xfId="4647"/>
    <cellStyle name="20% - Énfasis3 2 2 6 2" xfId="13607"/>
    <cellStyle name="20% - Énfasis3 2 2 6 2 2" xfId="31485"/>
    <cellStyle name="20% - Énfasis3 2 2 6 3" xfId="22549"/>
    <cellStyle name="20% - Énfasis3 2 2 7" xfId="9137"/>
    <cellStyle name="20% - Énfasis3 2 2 7 2" xfId="27022"/>
    <cellStyle name="20% - Énfasis3 2 2 8" xfId="18080"/>
    <cellStyle name="20% - Énfasis3 2 3" xfId="79"/>
    <cellStyle name="20% - Énfasis3 2 3 2" xfId="2416"/>
    <cellStyle name="20% - Énfasis3 2 3 2 2" xfId="6885"/>
    <cellStyle name="20% - Énfasis3 2 3 2 2 2" xfId="15845"/>
    <cellStyle name="20% - Énfasis3 2 3 2 2 2 2" xfId="33723"/>
    <cellStyle name="20% - Énfasis3 2 3 2 2 3" xfId="24787"/>
    <cellStyle name="20% - Énfasis3 2 3 2 3" xfId="11377"/>
    <cellStyle name="20% - Énfasis3 2 3 2 3 2" xfId="29255"/>
    <cellStyle name="20% - Énfasis3 2 3 2 4" xfId="20319"/>
    <cellStyle name="20% - Énfasis3 2 3 3" xfId="4651"/>
    <cellStyle name="20% - Énfasis3 2 3 3 2" xfId="13611"/>
    <cellStyle name="20% - Énfasis3 2 3 3 2 2" xfId="31489"/>
    <cellStyle name="20% - Énfasis3 2 3 3 3" xfId="22553"/>
    <cellStyle name="20% - Énfasis3 2 3 4" xfId="9141"/>
    <cellStyle name="20% - Énfasis3 2 3 4 2" xfId="27026"/>
    <cellStyle name="20% - Énfasis3 2 3 5" xfId="18084"/>
    <cellStyle name="20% - Énfasis3 2 4" xfId="80"/>
    <cellStyle name="20% - Énfasis3 2 4 2" xfId="2417"/>
    <cellStyle name="20% - Énfasis3 2 4 2 2" xfId="6886"/>
    <cellStyle name="20% - Énfasis3 2 4 2 2 2" xfId="15846"/>
    <cellStyle name="20% - Énfasis3 2 4 2 2 2 2" xfId="33724"/>
    <cellStyle name="20% - Énfasis3 2 4 2 2 3" xfId="24788"/>
    <cellStyle name="20% - Énfasis3 2 4 2 3" xfId="11378"/>
    <cellStyle name="20% - Énfasis3 2 4 2 3 2" xfId="29256"/>
    <cellStyle name="20% - Énfasis3 2 4 2 4" xfId="20320"/>
    <cellStyle name="20% - Énfasis3 2 4 3" xfId="4652"/>
    <cellStyle name="20% - Énfasis3 2 4 3 2" xfId="13612"/>
    <cellStyle name="20% - Énfasis3 2 4 3 2 2" xfId="31490"/>
    <cellStyle name="20% - Énfasis3 2 4 3 3" xfId="22554"/>
    <cellStyle name="20% - Énfasis3 2 4 4" xfId="9142"/>
    <cellStyle name="20% - Énfasis3 2 4 4 2" xfId="27027"/>
    <cellStyle name="20% - Énfasis3 2 4 5" xfId="18085"/>
    <cellStyle name="20% - Énfasis3 2 5" xfId="81"/>
    <cellStyle name="20% - Énfasis3 2 5 2" xfId="2418"/>
    <cellStyle name="20% - Énfasis3 2 5 2 2" xfId="6887"/>
    <cellStyle name="20% - Énfasis3 2 5 2 2 2" xfId="15847"/>
    <cellStyle name="20% - Énfasis3 2 5 2 2 2 2" xfId="33725"/>
    <cellStyle name="20% - Énfasis3 2 5 2 2 3" xfId="24789"/>
    <cellStyle name="20% - Énfasis3 2 5 2 3" xfId="11379"/>
    <cellStyle name="20% - Énfasis3 2 5 2 3 2" xfId="29257"/>
    <cellStyle name="20% - Énfasis3 2 5 2 4" xfId="20321"/>
    <cellStyle name="20% - Énfasis3 2 5 3" xfId="4653"/>
    <cellStyle name="20% - Énfasis3 2 5 3 2" xfId="13613"/>
    <cellStyle name="20% - Énfasis3 2 5 3 2 2" xfId="31491"/>
    <cellStyle name="20% - Énfasis3 2 5 3 3" xfId="22555"/>
    <cellStyle name="20% - Énfasis3 2 5 4" xfId="9143"/>
    <cellStyle name="20% - Énfasis3 2 5 4 2" xfId="27028"/>
    <cellStyle name="20% - Énfasis3 2 5 5" xfId="18086"/>
    <cellStyle name="20% - Énfasis3 2 6" xfId="2411"/>
    <cellStyle name="20% - Énfasis3 2 6 2" xfId="6880"/>
    <cellStyle name="20% - Énfasis3 2 6 2 2" xfId="15840"/>
    <cellStyle name="20% - Énfasis3 2 6 2 2 2" xfId="33718"/>
    <cellStyle name="20% - Énfasis3 2 6 2 3" xfId="24782"/>
    <cellStyle name="20% - Énfasis3 2 6 3" xfId="11372"/>
    <cellStyle name="20% - Énfasis3 2 6 3 2" xfId="29250"/>
    <cellStyle name="20% - Énfasis3 2 6 4" xfId="20314"/>
    <cellStyle name="20% - Énfasis3 2 7" xfId="4646"/>
    <cellStyle name="20% - Énfasis3 2 7 2" xfId="13606"/>
    <cellStyle name="20% - Énfasis3 2 7 2 2" xfId="31484"/>
    <cellStyle name="20% - Énfasis3 2 7 3" xfId="22548"/>
    <cellStyle name="20% - Énfasis3 2 8" xfId="9136"/>
    <cellStyle name="20% - Énfasis3 2 8 2" xfId="27021"/>
    <cellStyle name="20% - Énfasis3 2 9" xfId="18079"/>
    <cellStyle name="20% - Énfasis3 3" xfId="82"/>
    <cellStyle name="20% - Énfasis3 3 2" xfId="83"/>
    <cellStyle name="20% - Énfasis3 3 2 2" xfId="84"/>
    <cellStyle name="20% - Énfasis3 3 2 2 2" xfId="2421"/>
    <cellStyle name="20% - Énfasis3 3 2 2 2 2" xfId="6890"/>
    <cellStyle name="20% - Énfasis3 3 2 2 2 2 2" xfId="15850"/>
    <cellStyle name="20% - Énfasis3 3 2 2 2 2 2 2" xfId="33728"/>
    <cellStyle name="20% - Énfasis3 3 2 2 2 2 3" xfId="24792"/>
    <cellStyle name="20% - Énfasis3 3 2 2 2 3" xfId="11382"/>
    <cellStyle name="20% - Énfasis3 3 2 2 2 3 2" xfId="29260"/>
    <cellStyle name="20% - Énfasis3 3 2 2 2 4" xfId="20324"/>
    <cellStyle name="20% - Énfasis3 3 2 2 3" xfId="4656"/>
    <cellStyle name="20% - Énfasis3 3 2 2 3 2" xfId="13616"/>
    <cellStyle name="20% - Énfasis3 3 2 2 3 2 2" xfId="31494"/>
    <cellStyle name="20% - Énfasis3 3 2 2 3 3" xfId="22558"/>
    <cellStyle name="20% - Énfasis3 3 2 2 4" xfId="9146"/>
    <cellStyle name="20% - Énfasis3 3 2 2 4 2" xfId="27031"/>
    <cellStyle name="20% - Énfasis3 3 2 2 5" xfId="18089"/>
    <cellStyle name="20% - Énfasis3 3 2 3" xfId="85"/>
    <cellStyle name="20% - Énfasis3 3 2 3 2" xfId="2422"/>
    <cellStyle name="20% - Énfasis3 3 2 3 2 2" xfId="6891"/>
    <cellStyle name="20% - Énfasis3 3 2 3 2 2 2" xfId="15851"/>
    <cellStyle name="20% - Énfasis3 3 2 3 2 2 2 2" xfId="33729"/>
    <cellStyle name="20% - Énfasis3 3 2 3 2 2 3" xfId="24793"/>
    <cellStyle name="20% - Énfasis3 3 2 3 2 3" xfId="11383"/>
    <cellStyle name="20% - Énfasis3 3 2 3 2 3 2" xfId="29261"/>
    <cellStyle name="20% - Énfasis3 3 2 3 2 4" xfId="20325"/>
    <cellStyle name="20% - Énfasis3 3 2 3 3" xfId="4657"/>
    <cellStyle name="20% - Énfasis3 3 2 3 3 2" xfId="13617"/>
    <cellStyle name="20% - Énfasis3 3 2 3 3 2 2" xfId="31495"/>
    <cellStyle name="20% - Énfasis3 3 2 3 3 3" xfId="22559"/>
    <cellStyle name="20% - Énfasis3 3 2 3 4" xfId="9147"/>
    <cellStyle name="20% - Énfasis3 3 2 3 4 2" xfId="27032"/>
    <cellStyle name="20% - Énfasis3 3 2 3 5" xfId="18090"/>
    <cellStyle name="20% - Énfasis3 3 2 4" xfId="86"/>
    <cellStyle name="20% - Énfasis3 3 2 4 2" xfId="2423"/>
    <cellStyle name="20% - Énfasis3 3 2 4 2 2" xfId="6892"/>
    <cellStyle name="20% - Énfasis3 3 2 4 2 2 2" xfId="15852"/>
    <cellStyle name="20% - Énfasis3 3 2 4 2 2 2 2" xfId="33730"/>
    <cellStyle name="20% - Énfasis3 3 2 4 2 2 3" xfId="24794"/>
    <cellStyle name="20% - Énfasis3 3 2 4 2 3" xfId="11384"/>
    <cellStyle name="20% - Énfasis3 3 2 4 2 3 2" xfId="29262"/>
    <cellStyle name="20% - Énfasis3 3 2 4 2 4" xfId="20326"/>
    <cellStyle name="20% - Énfasis3 3 2 4 3" xfId="4658"/>
    <cellStyle name="20% - Énfasis3 3 2 4 3 2" xfId="13618"/>
    <cellStyle name="20% - Énfasis3 3 2 4 3 2 2" xfId="31496"/>
    <cellStyle name="20% - Énfasis3 3 2 4 3 3" xfId="22560"/>
    <cellStyle name="20% - Énfasis3 3 2 4 4" xfId="9148"/>
    <cellStyle name="20% - Énfasis3 3 2 4 4 2" xfId="27033"/>
    <cellStyle name="20% - Énfasis3 3 2 4 5" xfId="18091"/>
    <cellStyle name="20% - Énfasis3 3 2 5" xfId="2420"/>
    <cellStyle name="20% - Énfasis3 3 2 5 2" xfId="6889"/>
    <cellStyle name="20% - Énfasis3 3 2 5 2 2" xfId="15849"/>
    <cellStyle name="20% - Énfasis3 3 2 5 2 2 2" xfId="33727"/>
    <cellStyle name="20% - Énfasis3 3 2 5 2 3" xfId="24791"/>
    <cellStyle name="20% - Énfasis3 3 2 5 3" xfId="11381"/>
    <cellStyle name="20% - Énfasis3 3 2 5 3 2" xfId="29259"/>
    <cellStyle name="20% - Énfasis3 3 2 5 4" xfId="20323"/>
    <cellStyle name="20% - Énfasis3 3 2 6" xfId="4655"/>
    <cellStyle name="20% - Énfasis3 3 2 6 2" xfId="13615"/>
    <cellStyle name="20% - Énfasis3 3 2 6 2 2" xfId="31493"/>
    <cellStyle name="20% - Énfasis3 3 2 6 3" xfId="22557"/>
    <cellStyle name="20% - Énfasis3 3 2 7" xfId="9145"/>
    <cellStyle name="20% - Énfasis3 3 2 7 2" xfId="27030"/>
    <cellStyle name="20% - Énfasis3 3 2 8" xfId="18088"/>
    <cellStyle name="20% - Énfasis3 3 3" xfId="87"/>
    <cellStyle name="20% - Énfasis3 3 3 2" xfId="2424"/>
    <cellStyle name="20% - Énfasis3 3 3 2 2" xfId="6893"/>
    <cellStyle name="20% - Énfasis3 3 3 2 2 2" xfId="15853"/>
    <cellStyle name="20% - Énfasis3 3 3 2 2 2 2" xfId="33731"/>
    <cellStyle name="20% - Énfasis3 3 3 2 2 3" xfId="24795"/>
    <cellStyle name="20% - Énfasis3 3 3 2 3" xfId="11385"/>
    <cellStyle name="20% - Énfasis3 3 3 2 3 2" xfId="29263"/>
    <cellStyle name="20% - Énfasis3 3 3 2 4" xfId="20327"/>
    <cellStyle name="20% - Énfasis3 3 3 3" xfId="4659"/>
    <cellStyle name="20% - Énfasis3 3 3 3 2" xfId="13619"/>
    <cellStyle name="20% - Énfasis3 3 3 3 2 2" xfId="31497"/>
    <cellStyle name="20% - Énfasis3 3 3 3 3" xfId="22561"/>
    <cellStyle name="20% - Énfasis3 3 3 4" xfId="9149"/>
    <cellStyle name="20% - Énfasis3 3 3 4 2" xfId="27034"/>
    <cellStyle name="20% - Énfasis3 3 3 5" xfId="18092"/>
    <cellStyle name="20% - Énfasis3 3 4" xfId="88"/>
    <cellStyle name="20% - Énfasis3 3 4 2" xfId="2425"/>
    <cellStyle name="20% - Énfasis3 3 4 2 2" xfId="6894"/>
    <cellStyle name="20% - Énfasis3 3 4 2 2 2" xfId="15854"/>
    <cellStyle name="20% - Énfasis3 3 4 2 2 2 2" xfId="33732"/>
    <cellStyle name="20% - Énfasis3 3 4 2 2 3" xfId="24796"/>
    <cellStyle name="20% - Énfasis3 3 4 2 3" xfId="11386"/>
    <cellStyle name="20% - Énfasis3 3 4 2 3 2" xfId="29264"/>
    <cellStyle name="20% - Énfasis3 3 4 2 4" xfId="20328"/>
    <cellStyle name="20% - Énfasis3 3 4 3" xfId="4660"/>
    <cellStyle name="20% - Énfasis3 3 4 3 2" xfId="13620"/>
    <cellStyle name="20% - Énfasis3 3 4 3 2 2" xfId="31498"/>
    <cellStyle name="20% - Énfasis3 3 4 3 3" xfId="22562"/>
    <cellStyle name="20% - Énfasis3 3 4 4" xfId="9150"/>
    <cellStyle name="20% - Énfasis3 3 4 4 2" xfId="27035"/>
    <cellStyle name="20% - Énfasis3 3 4 5" xfId="18093"/>
    <cellStyle name="20% - Énfasis3 3 5" xfId="89"/>
    <cellStyle name="20% - Énfasis3 3 5 2" xfId="2426"/>
    <cellStyle name="20% - Énfasis3 3 5 2 2" xfId="6895"/>
    <cellStyle name="20% - Énfasis3 3 5 2 2 2" xfId="15855"/>
    <cellStyle name="20% - Énfasis3 3 5 2 2 2 2" xfId="33733"/>
    <cellStyle name="20% - Énfasis3 3 5 2 2 3" xfId="24797"/>
    <cellStyle name="20% - Énfasis3 3 5 2 3" xfId="11387"/>
    <cellStyle name="20% - Énfasis3 3 5 2 3 2" xfId="29265"/>
    <cellStyle name="20% - Énfasis3 3 5 2 4" xfId="20329"/>
    <cellStyle name="20% - Énfasis3 3 5 3" xfId="4661"/>
    <cellStyle name="20% - Énfasis3 3 5 3 2" xfId="13621"/>
    <cellStyle name="20% - Énfasis3 3 5 3 2 2" xfId="31499"/>
    <cellStyle name="20% - Énfasis3 3 5 3 3" xfId="22563"/>
    <cellStyle name="20% - Énfasis3 3 5 4" xfId="9151"/>
    <cellStyle name="20% - Énfasis3 3 5 4 2" xfId="27036"/>
    <cellStyle name="20% - Énfasis3 3 5 5" xfId="18094"/>
    <cellStyle name="20% - Énfasis3 3 6" xfId="2419"/>
    <cellStyle name="20% - Énfasis3 3 6 2" xfId="6888"/>
    <cellStyle name="20% - Énfasis3 3 6 2 2" xfId="15848"/>
    <cellStyle name="20% - Énfasis3 3 6 2 2 2" xfId="33726"/>
    <cellStyle name="20% - Énfasis3 3 6 2 3" xfId="24790"/>
    <cellStyle name="20% - Énfasis3 3 6 3" xfId="11380"/>
    <cellStyle name="20% - Énfasis3 3 6 3 2" xfId="29258"/>
    <cellStyle name="20% - Énfasis3 3 6 4" xfId="20322"/>
    <cellStyle name="20% - Énfasis3 3 7" xfId="4654"/>
    <cellStyle name="20% - Énfasis3 3 7 2" xfId="13614"/>
    <cellStyle name="20% - Énfasis3 3 7 2 2" xfId="31492"/>
    <cellStyle name="20% - Énfasis3 3 7 3" xfId="22556"/>
    <cellStyle name="20% - Énfasis3 3 8" xfId="9144"/>
    <cellStyle name="20% - Énfasis3 3 8 2" xfId="27029"/>
    <cellStyle name="20% - Énfasis3 3 9" xfId="18087"/>
    <cellStyle name="20% - Énfasis3 4" xfId="90"/>
    <cellStyle name="20% - Énfasis3 4 2" xfId="91"/>
    <cellStyle name="20% - Énfasis3 4 2 2" xfId="2428"/>
    <cellStyle name="20% - Énfasis3 4 2 2 2" xfId="6897"/>
    <cellStyle name="20% - Énfasis3 4 2 2 2 2" xfId="15857"/>
    <cellStyle name="20% - Énfasis3 4 2 2 2 2 2" xfId="33735"/>
    <cellStyle name="20% - Énfasis3 4 2 2 2 3" xfId="24799"/>
    <cellStyle name="20% - Énfasis3 4 2 2 3" xfId="11389"/>
    <cellStyle name="20% - Énfasis3 4 2 2 3 2" xfId="29267"/>
    <cellStyle name="20% - Énfasis3 4 2 2 4" xfId="20331"/>
    <cellStyle name="20% - Énfasis3 4 2 3" xfId="4663"/>
    <cellStyle name="20% - Énfasis3 4 2 3 2" xfId="13623"/>
    <cellStyle name="20% - Énfasis3 4 2 3 2 2" xfId="31501"/>
    <cellStyle name="20% - Énfasis3 4 2 3 3" xfId="22565"/>
    <cellStyle name="20% - Énfasis3 4 2 4" xfId="9153"/>
    <cellStyle name="20% - Énfasis3 4 2 4 2" xfId="27038"/>
    <cellStyle name="20% - Énfasis3 4 2 5" xfId="18096"/>
    <cellStyle name="20% - Énfasis3 4 3" xfId="92"/>
    <cellStyle name="20% - Énfasis3 4 3 2" xfId="2429"/>
    <cellStyle name="20% - Énfasis3 4 3 2 2" xfId="6898"/>
    <cellStyle name="20% - Énfasis3 4 3 2 2 2" xfId="15858"/>
    <cellStyle name="20% - Énfasis3 4 3 2 2 2 2" xfId="33736"/>
    <cellStyle name="20% - Énfasis3 4 3 2 2 3" xfId="24800"/>
    <cellStyle name="20% - Énfasis3 4 3 2 3" xfId="11390"/>
    <cellStyle name="20% - Énfasis3 4 3 2 3 2" xfId="29268"/>
    <cellStyle name="20% - Énfasis3 4 3 2 4" xfId="20332"/>
    <cellStyle name="20% - Énfasis3 4 3 3" xfId="4664"/>
    <cellStyle name="20% - Énfasis3 4 3 3 2" xfId="13624"/>
    <cellStyle name="20% - Énfasis3 4 3 3 2 2" xfId="31502"/>
    <cellStyle name="20% - Énfasis3 4 3 3 3" xfId="22566"/>
    <cellStyle name="20% - Énfasis3 4 3 4" xfId="9154"/>
    <cellStyle name="20% - Énfasis3 4 3 4 2" xfId="27039"/>
    <cellStyle name="20% - Énfasis3 4 3 5" xfId="18097"/>
    <cellStyle name="20% - Énfasis3 4 4" xfId="93"/>
    <cellStyle name="20% - Énfasis3 4 4 2" xfId="2430"/>
    <cellStyle name="20% - Énfasis3 4 4 2 2" xfId="6899"/>
    <cellStyle name="20% - Énfasis3 4 4 2 2 2" xfId="15859"/>
    <cellStyle name="20% - Énfasis3 4 4 2 2 2 2" xfId="33737"/>
    <cellStyle name="20% - Énfasis3 4 4 2 2 3" xfId="24801"/>
    <cellStyle name="20% - Énfasis3 4 4 2 3" xfId="11391"/>
    <cellStyle name="20% - Énfasis3 4 4 2 3 2" xfId="29269"/>
    <cellStyle name="20% - Énfasis3 4 4 2 4" xfId="20333"/>
    <cellStyle name="20% - Énfasis3 4 4 3" xfId="4665"/>
    <cellStyle name="20% - Énfasis3 4 4 3 2" xfId="13625"/>
    <cellStyle name="20% - Énfasis3 4 4 3 2 2" xfId="31503"/>
    <cellStyle name="20% - Énfasis3 4 4 3 3" xfId="22567"/>
    <cellStyle name="20% - Énfasis3 4 4 4" xfId="9155"/>
    <cellStyle name="20% - Énfasis3 4 4 4 2" xfId="27040"/>
    <cellStyle name="20% - Énfasis3 4 4 5" xfId="18098"/>
    <cellStyle name="20% - Énfasis3 4 5" xfId="2427"/>
    <cellStyle name="20% - Énfasis3 4 5 2" xfId="6896"/>
    <cellStyle name="20% - Énfasis3 4 5 2 2" xfId="15856"/>
    <cellStyle name="20% - Énfasis3 4 5 2 2 2" xfId="33734"/>
    <cellStyle name="20% - Énfasis3 4 5 2 3" xfId="24798"/>
    <cellStyle name="20% - Énfasis3 4 5 3" xfId="11388"/>
    <cellStyle name="20% - Énfasis3 4 5 3 2" xfId="29266"/>
    <cellStyle name="20% - Énfasis3 4 5 4" xfId="20330"/>
    <cellStyle name="20% - Énfasis3 4 6" xfId="4662"/>
    <cellStyle name="20% - Énfasis3 4 6 2" xfId="13622"/>
    <cellStyle name="20% - Énfasis3 4 6 2 2" xfId="31500"/>
    <cellStyle name="20% - Énfasis3 4 6 3" xfId="22564"/>
    <cellStyle name="20% - Énfasis3 4 7" xfId="9152"/>
    <cellStyle name="20% - Énfasis3 4 7 2" xfId="27037"/>
    <cellStyle name="20% - Énfasis3 4 8" xfId="18095"/>
    <cellStyle name="20% - Énfasis3 5" xfId="94"/>
    <cellStyle name="20% - Énfasis3 5 2" xfId="95"/>
    <cellStyle name="20% - Énfasis3 5 2 2" xfId="2432"/>
    <cellStyle name="20% - Énfasis3 5 2 2 2" xfId="6901"/>
    <cellStyle name="20% - Énfasis3 5 2 2 2 2" xfId="15861"/>
    <cellStyle name="20% - Énfasis3 5 2 2 2 2 2" xfId="33739"/>
    <cellStyle name="20% - Énfasis3 5 2 2 2 3" xfId="24803"/>
    <cellStyle name="20% - Énfasis3 5 2 2 3" xfId="11393"/>
    <cellStyle name="20% - Énfasis3 5 2 2 3 2" xfId="29271"/>
    <cellStyle name="20% - Énfasis3 5 2 2 4" xfId="20335"/>
    <cellStyle name="20% - Énfasis3 5 2 3" xfId="4667"/>
    <cellStyle name="20% - Énfasis3 5 2 3 2" xfId="13627"/>
    <cellStyle name="20% - Énfasis3 5 2 3 2 2" xfId="31505"/>
    <cellStyle name="20% - Énfasis3 5 2 3 3" xfId="22569"/>
    <cellStyle name="20% - Énfasis3 5 2 4" xfId="9157"/>
    <cellStyle name="20% - Énfasis3 5 2 4 2" xfId="27042"/>
    <cellStyle name="20% - Énfasis3 5 2 5" xfId="18100"/>
    <cellStyle name="20% - Énfasis3 5 3" xfId="96"/>
    <cellStyle name="20% - Énfasis3 5 3 2" xfId="2433"/>
    <cellStyle name="20% - Énfasis3 5 3 2 2" xfId="6902"/>
    <cellStyle name="20% - Énfasis3 5 3 2 2 2" xfId="15862"/>
    <cellStyle name="20% - Énfasis3 5 3 2 2 2 2" xfId="33740"/>
    <cellStyle name="20% - Énfasis3 5 3 2 2 3" xfId="24804"/>
    <cellStyle name="20% - Énfasis3 5 3 2 3" xfId="11394"/>
    <cellStyle name="20% - Énfasis3 5 3 2 3 2" xfId="29272"/>
    <cellStyle name="20% - Énfasis3 5 3 2 4" xfId="20336"/>
    <cellStyle name="20% - Énfasis3 5 3 3" xfId="4668"/>
    <cellStyle name="20% - Énfasis3 5 3 3 2" xfId="13628"/>
    <cellStyle name="20% - Énfasis3 5 3 3 2 2" xfId="31506"/>
    <cellStyle name="20% - Énfasis3 5 3 3 3" xfId="22570"/>
    <cellStyle name="20% - Énfasis3 5 3 4" xfId="9158"/>
    <cellStyle name="20% - Énfasis3 5 3 4 2" xfId="27043"/>
    <cellStyle name="20% - Énfasis3 5 3 5" xfId="18101"/>
    <cellStyle name="20% - Énfasis3 5 4" xfId="97"/>
    <cellStyle name="20% - Énfasis3 5 4 2" xfId="2434"/>
    <cellStyle name="20% - Énfasis3 5 4 2 2" xfId="6903"/>
    <cellStyle name="20% - Énfasis3 5 4 2 2 2" xfId="15863"/>
    <cellStyle name="20% - Énfasis3 5 4 2 2 2 2" xfId="33741"/>
    <cellStyle name="20% - Énfasis3 5 4 2 2 3" xfId="24805"/>
    <cellStyle name="20% - Énfasis3 5 4 2 3" xfId="11395"/>
    <cellStyle name="20% - Énfasis3 5 4 2 3 2" xfId="29273"/>
    <cellStyle name="20% - Énfasis3 5 4 2 4" xfId="20337"/>
    <cellStyle name="20% - Énfasis3 5 4 3" xfId="4669"/>
    <cellStyle name="20% - Énfasis3 5 4 3 2" xfId="13629"/>
    <cellStyle name="20% - Énfasis3 5 4 3 2 2" xfId="31507"/>
    <cellStyle name="20% - Énfasis3 5 4 3 3" xfId="22571"/>
    <cellStyle name="20% - Énfasis3 5 4 4" xfId="9159"/>
    <cellStyle name="20% - Énfasis3 5 4 4 2" xfId="27044"/>
    <cellStyle name="20% - Énfasis3 5 4 5" xfId="18102"/>
    <cellStyle name="20% - Énfasis3 5 5" xfId="2431"/>
    <cellStyle name="20% - Énfasis3 5 5 2" xfId="6900"/>
    <cellStyle name="20% - Énfasis3 5 5 2 2" xfId="15860"/>
    <cellStyle name="20% - Énfasis3 5 5 2 2 2" xfId="33738"/>
    <cellStyle name="20% - Énfasis3 5 5 2 3" xfId="24802"/>
    <cellStyle name="20% - Énfasis3 5 5 3" xfId="11392"/>
    <cellStyle name="20% - Énfasis3 5 5 3 2" xfId="29270"/>
    <cellStyle name="20% - Énfasis3 5 5 4" xfId="20334"/>
    <cellStyle name="20% - Énfasis3 5 6" xfId="4666"/>
    <cellStyle name="20% - Énfasis3 5 6 2" xfId="13626"/>
    <cellStyle name="20% - Énfasis3 5 6 2 2" xfId="31504"/>
    <cellStyle name="20% - Énfasis3 5 6 3" xfId="22568"/>
    <cellStyle name="20% - Énfasis3 5 7" xfId="9156"/>
    <cellStyle name="20% - Énfasis3 5 7 2" xfId="27041"/>
    <cellStyle name="20% - Énfasis3 5 8" xfId="18099"/>
    <cellStyle name="20% - Énfasis3 6" xfId="98"/>
    <cellStyle name="20% - Énfasis3 6 2" xfId="2435"/>
    <cellStyle name="20% - Énfasis3 6 2 2" xfId="6904"/>
    <cellStyle name="20% - Énfasis3 6 2 2 2" xfId="15864"/>
    <cellStyle name="20% - Énfasis3 6 2 2 2 2" xfId="33742"/>
    <cellStyle name="20% - Énfasis3 6 2 2 3" xfId="24806"/>
    <cellStyle name="20% - Énfasis3 6 2 3" xfId="11396"/>
    <cellStyle name="20% - Énfasis3 6 2 3 2" xfId="29274"/>
    <cellStyle name="20% - Énfasis3 6 2 4" xfId="20338"/>
    <cellStyle name="20% - Énfasis3 6 3" xfId="4670"/>
    <cellStyle name="20% - Énfasis3 6 3 2" xfId="13630"/>
    <cellStyle name="20% - Énfasis3 6 3 2 2" xfId="31508"/>
    <cellStyle name="20% - Énfasis3 6 3 3" xfId="22572"/>
    <cellStyle name="20% - Énfasis3 6 4" xfId="9160"/>
    <cellStyle name="20% - Énfasis3 6 4 2" xfId="27045"/>
    <cellStyle name="20% - Énfasis3 6 5" xfId="18103"/>
    <cellStyle name="20% - Énfasis3 7" xfId="99"/>
    <cellStyle name="20% - Énfasis3 7 2" xfId="2436"/>
    <cellStyle name="20% - Énfasis3 7 2 2" xfId="6905"/>
    <cellStyle name="20% - Énfasis3 7 2 2 2" xfId="15865"/>
    <cellStyle name="20% - Énfasis3 7 2 2 2 2" xfId="33743"/>
    <cellStyle name="20% - Énfasis3 7 2 2 3" xfId="24807"/>
    <cellStyle name="20% - Énfasis3 7 2 3" xfId="11397"/>
    <cellStyle name="20% - Énfasis3 7 2 3 2" xfId="29275"/>
    <cellStyle name="20% - Énfasis3 7 2 4" xfId="20339"/>
    <cellStyle name="20% - Énfasis3 7 3" xfId="4671"/>
    <cellStyle name="20% - Énfasis3 7 3 2" xfId="13631"/>
    <cellStyle name="20% - Énfasis3 7 3 2 2" xfId="31509"/>
    <cellStyle name="20% - Énfasis3 7 3 3" xfId="22573"/>
    <cellStyle name="20% - Énfasis3 7 4" xfId="9161"/>
    <cellStyle name="20% - Énfasis3 7 4 2" xfId="27046"/>
    <cellStyle name="20% - Énfasis3 7 5" xfId="18104"/>
    <cellStyle name="20% - Énfasis3 8" xfId="100"/>
    <cellStyle name="20% - Énfasis3 8 2" xfId="2437"/>
    <cellStyle name="20% - Énfasis3 8 2 2" xfId="6906"/>
    <cellStyle name="20% - Énfasis3 8 2 2 2" xfId="15866"/>
    <cellStyle name="20% - Énfasis3 8 2 2 2 2" xfId="33744"/>
    <cellStyle name="20% - Énfasis3 8 2 2 3" xfId="24808"/>
    <cellStyle name="20% - Énfasis3 8 2 3" xfId="11398"/>
    <cellStyle name="20% - Énfasis3 8 2 3 2" xfId="29276"/>
    <cellStyle name="20% - Énfasis3 8 2 4" xfId="20340"/>
    <cellStyle name="20% - Énfasis3 8 3" xfId="4672"/>
    <cellStyle name="20% - Énfasis3 8 3 2" xfId="13632"/>
    <cellStyle name="20% - Énfasis3 8 3 2 2" xfId="31510"/>
    <cellStyle name="20% - Énfasis3 8 3 3" xfId="22574"/>
    <cellStyle name="20% - Énfasis3 8 4" xfId="9162"/>
    <cellStyle name="20% - Énfasis3 8 4 2" xfId="27047"/>
    <cellStyle name="20% - Énfasis3 8 5" xfId="18105"/>
    <cellStyle name="20% - Énfasis4 2" xfId="101"/>
    <cellStyle name="20% - Énfasis4 2 2" xfId="102"/>
    <cellStyle name="20% - Énfasis4 2 2 2" xfId="103"/>
    <cellStyle name="20% - Énfasis4 2 2 2 2" xfId="2440"/>
    <cellStyle name="20% - Énfasis4 2 2 2 2 2" xfId="6909"/>
    <cellStyle name="20% - Énfasis4 2 2 2 2 2 2" xfId="15869"/>
    <cellStyle name="20% - Énfasis4 2 2 2 2 2 2 2" xfId="33747"/>
    <cellStyle name="20% - Énfasis4 2 2 2 2 2 3" xfId="24811"/>
    <cellStyle name="20% - Énfasis4 2 2 2 2 3" xfId="11401"/>
    <cellStyle name="20% - Énfasis4 2 2 2 2 3 2" xfId="29279"/>
    <cellStyle name="20% - Énfasis4 2 2 2 2 4" xfId="20343"/>
    <cellStyle name="20% - Énfasis4 2 2 2 3" xfId="4675"/>
    <cellStyle name="20% - Énfasis4 2 2 2 3 2" xfId="13635"/>
    <cellStyle name="20% - Énfasis4 2 2 2 3 2 2" xfId="31513"/>
    <cellStyle name="20% - Énfasis4 2 2 2 3 3" xfId="22577"/>
    <cellStyle name="20% - Énfasis4 2 2 2 4" xfId="9165"/>
    <cellStyle name="20% - Énfasis4 2 2 2 4 2" xfId="27050"/>
    <cellStyle name="20% - Énfasis4 2 2 2 5" xfId="18108"/>
    <cellStyle name="20% - Énfasis4 2 2 3" xfId="104"/>
    <cellStyle name="20% - Énfasis4 2 2 3 2" xfId="2441"/>
    <cellStyle name="20% - Énfasis4 2 2 3 2 2" xfId="6910"/>
    <cellStyle name="20% - Énfasis4 2 2 3 2 2 2" xfId="15870"/>
    <cellStyle name="20% - Énfasis4 2 2 3 2 2 2 2" xfId="33748"/>
    <cellStyle name="20% - Énfasis4 2 2 3 2 2 3" xfId="24812"/>
    <cellStyle name="20% - Énfasis4 2 2 3 2 3" xfId="11402"/>
    <cellStyle name="20% - Énfasis4 2 2 3 2 3 2" xfId="29280"/>
    <cellStyle name="20% - Énfasis4 2 2 3 2 4" xfId="20344"/>
    <cellStyle name="20% - Énfasis4 2 2 3 3" xfId="4676"/>
    <cellStyle name="20% - Énfasis4 2 2 3 3 2" xfId="13636"/>
    <cellStyle name="20% - Énfasis4 2 2 3 3 2 2" xfId="31514"/>
    <cellStyle name="20% - Énfasis4 2 2 3 3 3" xfId="22578"/>
    <cellStyle name="20% - Énfasis4 2 2 3 4" xfId="9166"/>
    <cellStyle name="20% - Énfasis4 2 2 3 4 2" xfId="27051"/>
    <cellStyle name="20% - Énfasis4 2 2 3 5" xfId="18109"/>
    <cellStyle name="20% - Énfasis4 2 2 4" xfId="105"/>
    <cellStyle name="20% - Énfasis4 2 2 4 2" xfId="2442"/>
    <cellStyle name="20% - Énfasis4 2 2 4 2 2" xfId="6911"/>
    <cellStyle name="20% - Énfasis4 2 2 4 2 2 2" xfId="15871"/>
    <cellStyle name="20% - Énfasis4 2 2 4 2 2 2 2" xfId="33749"/>
    <cellStyle name="20% - Énfasis4 2 2 4 2 2 3" xfId="24813"/>
    <cellStyle name="20% - Énfasis4 2 2 4 2 3" xfId="11403"/>
    <cellStyle name="20% - Énfasis4 2 2 4 2 3 2" xfId="29281"/>
    <cellStyle name="20% - Énfasis4 2 2 4 2 4" xfId="20345"/>
    <cellStyle name="20% - Énfasis4 2 2 4 3" xfId="4677"/>
    <cellStyle name="20% - Énfasis4 2 2 4 3 2" xfId="13637"/>
    <cellStyle name="20% - Énfasis4 2 2 4 3 2 2" xfId="31515"/>
    <cellStyle name="20% - Énfasis4 2 2 4 3 3" xfId="22579"/>
    <cellStyle name="20% - Énfasis4 2 2 4 4" xfId="9167"/>
    <cellStyle name="20% - Énfasis4 2 2 4 4 2" xfId="27052"/>
    <cellStyle name="20% - Énfasis4 2 2 4 5" xfId="18110"/>
    <cellStyle name="20% - Énfasis4 2 2 5" xfId="2439"/>
    <cellStyle name="20% - Énfasis4 2 2 5 2" xfId="6908"/>
    <cellStyle name="20% - Énfasis4 2 2 5 2 2" xfId="15868"/>
    <cellStyle name="20% - Énfasis4 2 2 5 2 2 2" xfId="33746"/>
    <cellStyle name="20% - Énfasis4 2 2 5 2 3" xfId="24810"/>
    <cellStyle name="20% - Énfasis4 2 2 5 3" xfId="11400"/>
    <cellStyle name="20% - Énfasis4 2 2 5 3 2" xfId="29278"/>
    <cellStyle name="20% - Énfasis4 2 2 5 4" xfId="20342"/>
    <cellStyle name="20% - Énfasis4 2 2 6" xfId="4674"/>
    <cellStyle name="20% - Énfasis4 2 2 6 2" xfId="13634"/>
    <cellStyle name="20% - Énfasis4 2 2 6 2 2" xfId="31512"/>
    <cellStyle name="20% - Énfasis4 2 2 6 3" xfId="22576"/>
    <cellStyle name="20% - Énfasis4 2 2 7" xfId="9164"/>
    <cellStyle name="20% - Énfasis4 2 2 7 2" xfId="27049"/>
    <cellStyle name="20% - Énfasis4 2 2 8" xfId="18107"/>
    <cellStyle name="20% - Énfasis4 2 3" xfId="106"/>
    <cellStyle name="20% - Énfasis4 2 3 2" xfId="2443"/>
    <cellStyle name="20% - Énfasis4 2 3 2 2" xfId="6912"/>
    <cellStyle name="20% - Énfasis4 2 3 2 2 2" xfId="15872"/>
    <cellStyle name="20% - Énfasis4 2 3 2 2 2 2" xfId="33750"/>
    <cellStyle name="20% - Énfasis4 2 3 2 2 3" xfId="24814"/>
    <cellStyle name="20% - Énfasis4 2 3 2 3" xfId="11404"/>
    <cellStyle name="20% - Énfasis4 2 3 2 3 2" xfId="29282"/>
    <cellStyle name="20% - Énfasis4 2 3 2 4" xfId="20346"/>
    <cellStyle name="20% - Énfasis4 2 3 3" xfId="4678"/>
    <cellStyle name="20% - Énfasis4 2 3 3 2" xfId="13638"/>
    <cellStyle name="20% - Énfasis4 2 3 3 2 2" xfId="31516"/>
    <cellStyle name="20% - Énfasis4 2 3 3 3" xfId="22580"/>
    <cellStyle name="20% - Énfasis4 2 3 4" xfId="9168"/>
    <cellStyle name="20% - Énfasis4 2 3 4 2" xfId="27053"/>
    <cellStyle name="20% - Énfasis4 2 3 5" xfId="18111"/>
    <cellStyle name="20% - Énfasis4 2 4" xfId="107"/>
    <cellStyle name="20% - Énfasis4 2 4 2" xfId="2444"/>
    <cellStyle name="20% - Énfasis4 2 4 2 2" xfId="6913"/>
    <cellStyle name="20% - Énfasis4 2 4 2 2 2" xfId="15873"/>
    <cellStyle name="20% - Énfasis4 2 4 2 2 2 2" xfId="33751"/>
    <cellStyle name="20% - Énfasis4 2 4 2 2 3" xfId="24815"/>
    <cellStyle name="20% - Énfasis4 2 4 2 3" xfId="11405"/>
    <cellStyle name="20% - Énfasis4 2 4 2 3 2" xfId="29283"/>
    <cellStyle name="20% - Énfasis4 2 4 2 4" xfId="20347"/>
    <cellStyle name="20% - Énfasis4 2 4 3" xfId="4679"/>
    <cellStyle name="20% - Énfasis4 2 4 3 2" xfId="13639"/>
    <cellStyle name="20% - Énfasis4 2 4 3 2 2" xfId="31517"/>
    <cellStyle name="20% - Énfasis4 2 4 3 3" xfId="22581"/>
    <cellStyle name="20% - Énfasis4 2 4 4" xfId="9169"/>
    <cellStyle name="20% - Énfasis4 2 4 4 2" xfId="27054"/>
    <cellStyle name="20% - Énfasis4 2 4 5" xfId="18112"/>
    <cellStyle name="20% - Énfasis4 2 5" xfId="108"/>
    <cellStyle name="20% - Énfasis4 2 5 2" xfId="2445"/>
    <cellStyle name="20% - Énfasis4 2 5 2 2" xfId="6914"/>
    <cellStyle name="20% - Énfasis4 2 5 2 2 2" xfId="15874"/>
    <cellStyle name="20% - Énfasis4 2 5 2 2 2 2" xfId="33752"/>
    <cellStyle name="20% - Énfasis4 2 5 2 2 3" xfId="24816"/>
    <cellStyle name="20% - Énfasis4 2 5 2 3" xfId="11406"/>
    <cellStyle name="20% - Énfasis4 2 5 2 3 2" xfId="29284"/>
    <cellStyle name="20% - Énfasis4 2 5 2 4" xfId="20348"/>
    <cellStyle name="20% - Énfasis4 2 5 3" xfId="4680"/>
    <cellStyle name="20% - Énfasis4 2 5 3 2" xfId="13640"/>
    <cellStyle name="20% - Énfasis4 2 5 3 2 2" xfId="31518"/>
    <cellStyle name="20% - Énfasis4 2 5 3 3" xfId="22582"/>
    <cellStyle name="20% - Énfasis4 2 5 4" xfId="9170"/>
    <cellStyle name="20% - Énfasis4 2 5 4 2" xfId="27055"/>
    <cellStyle name="20% - Énfasis4 2 5 5" xfId="18113"/>
    <cellStyle name="20% - Énfasis4 2 6" xfId="2438"/>
    <cellStyle name="20% - Énfasis4 2 6 2" xfId="6907"/>
    <cellStyle name="20% - Énfasis4 2 6 2 2" xfId="15867"/>
    <cellStyle name="20% - Énfasis4 2 6 2 2 2" xfId="33745"/>
    <cellStyle name="20% - Énfasis4 2 6 2 3" xfId="24809"/>
    <cellStyle name="20% - Énfasis4 2 6 3" xfId="11399"/>
    <cellStyle name="20% - Énfasis4 2 6 3 2" xfId="29277"/>
    <cellStyle name="20% - Énfasis4 2 6 4" xfId="20341"/>
    <cellStyle name="20% - Énfasis4 2 7" xfId="4673"/>
    <cellStyle name="20% - Énfasis4 2 7 2" xfId="13633"/>
    <cellStyle name="20% - Énfasis4 2 7 2 2" xfId="31511"/>
    <cellStyle name="20% - Énfasis4 2 7 3" xfId="22575"/>
    <cellStyle name="20% - Énfasis4 2 8" xfId="9163"/>
    <cellStyle name="20% - Énfasis4 2 8 2" xfId="27048"/>
    <cellStyle name="20% - Énfasis4 2 9" xfId="18106"/>
    <cellStyle name="20% - Énfasis4 3" xfId="109"/>
    <cellStyle name="20% - Énfasis4 3 2" xfId="110"/>
    <cellStyle name="20% - Énfasis4 3 2 2" xfId="111"/>
    <cellStyle name="20% - Énfasis4 3 2 2 2" xfId="2448"/>
    <cellStyle name="20% - Énfasis4 3 2 2 2 2" xfId="6917"/>
    <cellStyle name="20% - Énfasis4 3 2 2 2 2 2" xfId="15877"/>
    <cellStyle name="20% - Énfasis4 3 2 2 2 2 2 2" xfId="33755"/>
    <cellStyle name="20% - Énfasis4 3 2 2 2 2 3" xfId="24819"/>
    <cellStyle name="20% - Énfasis4 3 2 2 2 3" xfId="11409"/>
    <cellStyle name="20% - Énfasis4 3 2 2 2 3 2" xfId="29287"/>
    <cellStyle name="20% - Énfasis4 3 2 2 2 4" xfId="20351"/>
    <cellStyle name="20% - Énfasis4 3 2 2 3" xfId="4683"/>
    <cellStyle name="20% - Énfasis4 3 2 2 3 2" xfId="13643"/>
    <cellStyle name="20% - Énfasis4 3 2 2 3 2 2" xfId="31521"/>
    <cellStyle name="20% - Énfasis4 3 2 2 3 3" xfId="22585"/>
    <cellStyle name="20% - Énfasis4 3 2 2 4" xfId="9173"/>
    <cellStyle name="20% - Énfasis4 3 2 2 4 2" xfId="27058"/>
    <cellStyle name="20% - Énfasis4 3 2 2 5" xfId="18116"/>
    <cellStyle name="20% - Énfasis4 3 2 3" xfId="112"/>
    <cellStyle name="20% - Énfasis4 3 2 3 2" xfId="2449"/>
    <cellStyle name="20% - Énfasis4 3 2 3 2 2" xfId="6918"/>
    <cellStyle name="20% - Énfasis4 3 2 3 2 2 2" xfId="15878"/>
    <cellStyle name="20% - Énfasis4 3 2 3 2 2 2 2" xfId="33756"/>
    <cellStyle name="20% - Énfasis4 3 2 3 2 2 3" xfId="24820"/>
    <cellStyle name="20% - Énfasis4 3 2 3 2 3" xfId="11410"/>
    <cellStyle name="20% - Énfasis4 3 2 3 2 3 2" xfId="29288"/>
    <cellStyle name="20% - Énfasis4 3 2 3 2 4" xfId="20352"/>
    <cellStyle name="20% - Énfasis4 3 2 3 3" xfId="4684"/>
    <cellStyle name="20% - Énfasis4 3 2 3 3 2" xfId="13644"/>
    <cellStyle name="20% - Énfasis4 3 2 3 3 2 2" xfId="31522"/>
    <cellStyle name="20% - Énfasis4 3 2 3 3 3" xfId="22586"/>
    <cellStyle name="20% - Énfasis4 3 2 3 4" xfId="9174"/>
    <cellStyle name="20% - Énfasis4 3 2 3 4 2" xfId="27059"/>
    <cellStyle name="20% - Énfasis4 3 2 3 5" xfId="18117"/>
    <cellStyle name="20% - Énfasis4 3 2 4" xfId="113"/>
    <cellStyle name="20% - Énfasis4 3 2 4 2" xfId="2450"/>
    <cellStyle name="20% - Énfasis4 3 2 4 2 2" xfId="6919"/>
    <cellStyle name="20% - Énfasis4 3 2 4 2 2 2" xfId="15879"/>
    <cellStyle name="20% - Énfasis4 3 2 4 2 2 2 2" xfId="33757"/>
    <cellStyle name="20% - Énfasis4 3 2 4 2 2 3" xfId="24821"/>
    <cellStyle name="20% - Énfasis4 3 2 4 2 3" xfId="11411"/>
    <cellStyle name="20% - Énfasis4 3 2 4 2 3 2" xfId="29289"/>
    <cellStyle name="20% - Énfasis4 3 2 4 2 4" xfId="20353"/>
    <cellStyle name="20% - Énfasis4 3 2 4 3" xfId="4685"/>
    <cellStyle name="20% - Énfasis4 3 2 4 3 2" xfId="13645"/>
    <cellStyle name="20% - Énfasis4 3 2 4 3 2 2" xfId="31523"/>
    <cellStyle name="20% - Énfasis4 3 2 4 3 3" xfId="22587"/>
    <cellStyle name="20% - Énfasis4 3 2 4 4" xfId="9175"/>
    <cellStyle name="20% - Énfasis4 3 2 4 4 2" xfId="27060"/>
    <cellStyle name="20% - Énfasis4 3 2 4 5" xfId="18118"/>
    <cellStyle name="20% - Énfasis4 3 2 5" xfId="2447"/>
    <cellStyle name="20% - Énfasis4 3 2 5 2" xfId="6916"/>
    <cellStyle name="20% - Énfasis4 3 2 5 2 2" xfId="15876"/>
    <cellStyle name="20% - Énfasis4 3 2 5 2 2 2" xfId="33754"/>
    <cellStyle name="20% - Énfasis4 3 2 5 2 3" xfId="24818"/>
    <cellStyle name="20% - Énfasis4 3 2 5 3" xfId="11408"/>
    <cellStyle name="20% - Énfasis4 3 2 5 3 2" xfId="29286"/>
    <cellStyle name="20% - Énfasis4 3 2 5 4" xfId="20350"/>
    <cellStyle name="20% - Énfasis4 3 2 6" xfId="4682"/>
    <cellStyle name="20% - Énfasis4 3 2 6 2" xfId="13642"/>
    <cellStyle name="20% - Énfasis4 3 2 6 2 2" xfId="31520"/>
    <cellStyle name="20% - Énfasis4 3 2 6 3" xfId="22584"/>
    <cellStyle name="20% - Énfasis4 3 2 7" xfId="9172"/>
    <cellStyle name="20% - Énfasis4 3 2 7 2" xfId="27057"/>
    <cellStyle name="20% - Énfasis4 3 2 8" xfId="18115"/>
    <cellStyle name="20% - Énfasis4 3 3" xfId="114"/>
    <cellStyle name="20% - Énfasis4 3 3 2" xfId="2451"/>
    <cellStyle name="20% - Énfasis4 3 3 2 2" xfId="6920"/>
    <cellStyle name="20% - Énfasis4 3 3 2 2 2" xfId="15880"/>
    <cellStyle name="20% - Énfasis4 3 3 2 2 2 2" xfId="33758"/>
    <cellStyle name="20% - Énfasis4 3 3 2 2 3" xfId="24822"/>
    <cellStyle name="20% - Énfasis4 3 3 2 3" xfId="11412"/>
    <cellStyle name="20% - Énfasis4 3 3 2 3 2" xfId="29290"/>
    <cellStyle name="20% - Énfasis4 3 3 2 4" xfId="20354"/>
    <cellStyle name="20% - Énfasis4 3 3 3" xfId="4686"/>
    <cellStyle name="20% - Énfasis4 3 3 3 2" xfId="13646"/>
    <cellStyle name="20% - Énfasis4 3 3 3 2 2" xfId="31524"/>
    <cellStyle name="20% - Énfasis4 3 3 3 3" xfId="22588"/>
    <cellStyle name="20% - Énfasis4 3 3 4" xfId="9176"/>
    <cellStyle name="20% - Énfasis4 3 3 4 2" xfId="27061"/>
    <cellStyle name="20% - Énfasis4 3 3 5" xfId="18119"/>
    <cellStyle name="20% - Énfasis4 3 4" xfId="115"/>
    <cellStyle name="20% - Énfasis4 3 4 2" xfId="2452"/>
    <cellStyle name="20% - Énfasis4 3 4 2 2" xfId="6921"/>
    <cellStyle name="20% - Énfasis4 3 4 2 2 2" xfId="15881"/>
    <cellStyle name="20% - Énfasis4 3 4 2 2 2 2" xfId="33759"/>
    <cellStyle name="20% - Énfasis4 3 4 2 2 3" xfId="24823"/>
    <cellStyle name="20% - Énfasis4 3 4 2 3" xfId="11413"/>
    <cellStyle name="20% - Énfasis4 3 4 2 3 2" xfId="29291"/>
    <cellStyle name="20% - Énfasis4 3 4 2 4" xfId="20355"/>
    <cellStyle name="20% - Énfasis4 3 4 3" xfId="4687"/>
    <cellStyle name="20% - Énfasis4 3 4 3 2" xfId="13647"/>
    <cellStyle name="20% - Énfasis4 3 4 3 2 2" xfId="31525"/>
    <cellStyle name="20% - Énfasis4 3 4 3 3" xfId="22589"/>
    <cellStyle name="20% - Énfasis4 3 4 4" xfId="9177"/>
    <cellStyle name="20% - Énfasis4 3 4 4 2" xfId="27062"/>
    <cellStyle name="20% - Énfasis4 3 4 5" xfId="18120"/>
    <cellStyle name="20% - Énfasis4 3 5" xfId="116"/>
    <cellStyle name="20% - Énfasis4 3 5 2" xfId="2453"/>
    <cellStyle name="20% - Énfasis4 3 5 2 2" xfId="6922"/>
    <cellStyle name="20% - Énfasis4 3 5 2 2 2" xfId="15882"/>
    <cellStyle name="20% - Énfasis4 3 5 2 2 2 2" xfId="33760"/>
    <cellStyle name="20% - Énfasis4 3 5 2 2 3" xfId="24824"/>
    <cellStyle name="20% - Énfasis4 3 5 2 3" xfId="11414"/>
    <cellStyle name="20% - Énfasis4 3 5 2 3 2" xfId="29292"/>
    <cellStyle name="20% - Énfasis4 3 5 2 4" xfId="20356"/>
    <cellStyle name="20% - Énfasis4 3 5 3" xfId="4688"/>
    <cellStyle name="20% - Énfasis4 3 5 3 2" xfId="13648"/>
    <cellStyle name="20% - Énfasis4 3 5 3 2 2" xfId="31526"/>
    <cellStyle name="20% - Énfasis4 3 5 3 3" xfId="22590"/>
    <cellStyle name="20% - Énfasis4 3 5 4" xfId="9178"/>
    <cellStyle name="20% - Énfasis4 3 5 4 2" xfId="27063"/>
    <cellStyle name="20% - Énfasis4 3 5 5" xfId="18121"/>
    <cellStyle name="20% - Énfasis4 3 6" xfId="2446"/>
    <cellStyle name="20% - Énfasis4 3 6 2" xfId="6915"/>
    <cellStyle name="20% - Énfasis4 3 6 2 2" xfId="15875"/>
    <cellStyle name="20% - Énfasis4 3 6 2 2 2" xfId="33753"/>
    <cellStyle name="20% - Énfasis4 3 6 2 3" xfId="24817"/>
    <cellStyle name="20% - Énfasis4 3 6 3" xfId="11407"/>
    <cellStyle name="20% - Énfasis4 3 6 3 2" xfId="29285"/>
    <cellStyle name="20% - Énfasis4 3 6 4" xfId="20349"/>
    <cellStyle name="20% - Énfasis4 3 7" xfId="4681"/>
    <cellStyle name="20% - Énfasis4 3 7 2" xfId="13641"/>
    <cellStyle name="20% - Énfasis4 3 7 2 2" xfId="31519"/>
    <cellStyle name="20% - Énfasis4 3 7 3" xfId="22583"/>
    <cellStyle name="20% - Énfasis4 3 8" xfId="9171"/>
    <cellStyle name="20% - Énfasis4 3 8 2" xfId="27056"/>
    <cellStyle name="20% - Énfasis4 3 9" xfId="18114"/>
    <cellStyle name="20% - Énfasis4 4" xfId="117"/>
    <cellStyle name="20% - Énfasis4 4 2" xfId="118"/>
    <cellStyle name="20% - Énfasis4 4 2 2" xfId="2455"/>
    <cellStyle name="20% - Énfasis4 4 2 2 2" xfId="6924"/>
    <cellStyle name="20% - Énfasis4 4 2 2 2 2" xfId="15884"/>
    <cellStyle name="20% - Énfasis4 4 2 2 2 2 2" xfId="33762"/>
    <cellStyle name="20% - Énfasis4 4 2 2 2 3" xfId="24826"/>
    <cellStyle name="20% - Énfasis4 4 2 2 3" xfId="11416"/>
    <cellStyle name="20% - Énfasis4 4 2 2 3 2" xfId="29294"/>
    <cellStyle name="20% - Énfasis4 4 2 2 4" xfId="20358"/>
    <cellStyle name="20% - Énfasis4 4 2 3" xfId="4690"/>
    <cellStyle name="20% - Énfasis4 4 2 3 2" xfId="13650"/>
    <cellStyle name="20% - Énfasis4 4 2 3 2 2" xfId="31528"/>
    <cellStyle name="20% - Énfasis4 4 2 3 3" xfId="22592"/>
    <cellStyle name="20% - Énfasis4 4 2 4" xfId="9180"/>
    <cellStyle name="20% - Énfasis4 4 2 4 2" xfId="27065"/>
    <cellStyle name="20% - Énfasis4 4 2 5" xfId="18123"/>
    <cellStyle name="20% - Énfasis4 4 3" xfId="119"/>
    <cellStyle name="20% - Énfasis4 4 3 2" xfId="2456"/>
    <cellStyle name="20% - Énfasis4 4 3 2 2" xfId="6925"/>
    <cellStyle name="20% - Énfasis4 4 3 2 2 2" xfId="15885"/>
    <cellStyle name="20% - Énfasis4 4 3 2 2 2 2" xfId="33763"/>
    <cellStyle name="20% - Énfasis4 4 3 2 2 3" xfId="24827"/>
    <cellStyle name="20% - Énfasis4 4 3 2 3" xfId="11417"/>
    <cellStyle name="20% - Énfasis4 4 3 2 3 2" xfId="29295"/>
    <cellStyle name="20% - Énfasis4 4 3 2 4" xfId="20359"/>
    <cellStyle name="20% - Énfasis4 4 3 3" xfId="4691"/>
    <cellStyle name="20% - Énfasis4 4 3 3 2" xfId="13651"/>
    <cellStyle name="20% - Énfasis4 4 3 3 2 2" xfId="31529"/>
    <cellStyle name="20% - Énfasis4 4 3 3 3" xfId="22593"/>
    <cellStyle name="20% - Énfasis4 4 3 4" xfId="9181"/>
    <cellStyle name="20% - Énfasis4 4 3 4 2" xfId="27066"/>
    <cellStyle name="20% - Énfasis4 4 3 5" xfId="18124"/>
    <cellStyle name="20% - Énfasis4 4 4" xfId="120"/>
    <cellStyle name="20% - Énfasis4 4 4 2" xfId="2457"/>
    <cellStyle name="20% - Énfasis4 4 4 2 2" xfId="6926"/>
    <cellStyle name="20% - Énfasis4 4 4 2 2 2" xfId="15886"/>
    <cellStyle name="20% - Énfasis4 4 4 2 2 2 2" xfId="33764"/>
    <cellStyle name="20% - Énfasis4 4 4 2 2 3" xfId="24828"/>
    <cellStyle name="20% - Énfasis4 4 4 2 3" xfId="11418"/>
    <cellStyle name="20% - Énfasis4 4 4 2 3 2" xfId="29296"/>
    <cellStyle name="20% - Énfasis4 4 4 2 4" xfId="20360"/>
    <cellStyle name="20% - Énfasis4 4 4 3" xfId="4692"/>
    <cellStyle name="20% - Énfasis4 4 4 3 2" xfId="13652"/>
    <cellStyle name="20% - Énfasis4 4 4 3 2 2" xfId="31530"/>
    <cellStyle name="20% - Énfasis4 4 4 3 3" xfId="22594"/>
    <cellStyle name="20% - Énfasis4 4 4 4" xfId="9182"/>
    <cellStyle name="20% - Énfasis4 4 4 4 2" xfId="27067"/>
    <cellStyle name="20% - Énfasis4 4 4 5" xfId="18125"/>
    <cellStyle name="20% - Énfasis4 4 5" xfId="2454"/>
    <cellStyle name="20% - Énfasis4 4 5 2" xfId="6923"/>
    <cellStyle name="20% - Énfasis4 4 5 2 2" xfId="15883"/>
    <cellStyle name="20% - Énfasis4 4 5 2 2 2" xfId="33761"/>
    <cellStyle name="20% - Énfasis4 4 5 2 3" xfId="24825"/>
    <cellStyle name="20% - Énfasis4 4 5 3" xfId="11415"/>
    <cellStyle name="20% - Énfasis4 4 5 3 2" xfId="29293"/>
    <cellStyle name="20% - Énfasis4 4 5 4" xfId="20357"/>
    <cellStyle name="20% - Énfasis4 4 6" xfId="4689"/>
    <cellStyle name="20% - Énfasis4 4 6 2" xfId="13649"/>
    <cellStyle name="20% - Énfasis4 4 6 2 2" xfId="31527"/>
    <cellStyle name="20% - Énfasis4 4 6 3" xfId="22591"/>
    <cellStyle name="20% - Énfasis4 4 7" xfId="9179"/>
    <cellStyle name="20% - Énfasis4 4 7 2" xfId="27064"/>
    <cellStyle name="20% - Énfasis4 4 8" xfId="18122"/>
    <cellStyle name="20% - Énfasis4 5" xfId="121"/>
    <cellStyle name="20% - Énfasis4 5 2" xfId="122"/>
    <cellStyle name="20% - Énfasis4 5 2 2" xfId="2459"/>
    <cellStyle name="20% - Énfasis4 5 2 2 2" xfId="6928"/>
    <cellStyle name="20% - Énfasis4 5 2 2 2 2" xfId="15888"/>
    <cellStyle name="20% - Énfasis4 5 2 2 2 2 2" xfId="33766"/>
    <cellStyle name="20% - Énfasis4 5 2 2 2 3" xfId="24830"/>
    <cellStyle name="20% - Énfasis4 5 2 2 3" xfId="11420"/>
    <cellStyle name="20% - Énfasis4 5 2 2 3 2" xfId="29298"/>
    <cellStyle name="20% - Énfasis4 5 2 2 4" xfId="20362"/>
    <cellStyle name="20% - Énfasis4 5 2 3" xfId="4694"/>
    <cellStyle name="20% - Énfasis4 5 2 3 2" xfId="13654"/>
    <cellStyle name="20% - Énfasis4 5 2 3 2 2" xfId="31532"/>
    <cellStyle name="20% - Énfasis4 5 2 3 3" xfId="22596"/>
    <cellStyle name="20% - Énfasis4 5 2 4" xfId="9184"/>
    <cellStyle name="20% - Énfasis4 5 2 4 2" xfId="27069"/>
    <cellStyle name="20% - Énfasis4 5 2 5" xfId="18127"/>
    <cellStyle name="20% - Énfasis4 5 3" xfId="123"/>
    <cellStyle name="20% - Énfasis4 5 3 2" xfId="2460"/>
    <cellStyle name="20% - Énfasis4 5 3 2 2" xfId="6929"/>
    <cellStyle name="20% - Énfasis4 5 3 2 2 2" xfId="15889"/>
    <cellStyle name="20% - Énfasis4 5 3 2 2 2 2" xfId="33767"/>
    <cellStyle name="20% - Énfasis4 5 3 2 2 3" xfId="24831"/>
    <cellStyle name="20% - Énfasis4 5 3 2 3" xfId="11421"/>
    <cellStyle name="20% - Énfasis4 5 3 2 3 2" xfId="29299"/>
    <cellStyle name="20% - Énfasis4 5 3 2 4" xfId="20363"/>
    <cellStyle name="20% - Énfasis4 5 3 3" xfId="4695"/>
    <cellStyle name="20% - Énfasis4 5 3 3 2" xfId="13655"/>
    <cellStyle name="20% - Énfasis4 5 3 3 2 2" xfId="31533"/>
    <cellStyle name="20% - Énfasis4 5 3 3 3" xfId="22597"/>
    <cellStyle name="20% - Énfasis4 5 3 4" xfId="9185"/>
    <cellStyle name="20% - Énfasis4 5 3 4 2" xfId="27070"/>
    <cellStyle name="20% - Énfasis4 5 3 5" xfId="18128"/>
    <cellStyle name="20% - Énfasis4 5 4" xfId="124"/>
    <cellStyle name="20% - Énfasis4 5 4 2" xfId="2461"/>
    <cellStyle name="20% - Énfasis4 5 4 2 2" xfId="6930"/>
    <cellStyle name="20% - Énfasis4 5 4 2 2 2" xfId="15890"/>
    <cellStyle name="20% - Énfasis4 5 4 2 2 2 2" xfId="33768"/>
    <cellStyle name="20% - Énfasis4 5 4 2 2 3" xfId="24832"/>
    <cellStyle name="20% - Énfasis4 5 4 2 3" xfId="11422"/>
    <cellStyle name="20% - Énfasis4 5 4 2 3 2" xfId="29300"/>
    <cellStyle name="20% - Énfasis4 5 4 2 4" xfId="20364"/>
    <cellStyle name="20% - Énfasis4 5 4 3" xfId="4696"/>
    <cellStyle name="20% - Énfasis4 5 4 3 2" xfId="13656"/>
    <cellStyle name="20% - Énfasis4 5 4 3 2 2" xfId="31534"/>
    <cellStyle name="20% - Énfasis4 5 4 3 3" xfId="22598"/>
    <cellStyle name="20% - Énfasis4 5 4 4" xfId="9186"/>
    <cellStyle name="20% - Énfasis4 5 4 4 2" xfId="27071"/>
    <cellStyle name="20% - Énfasis4 5 4 5" xfId="18129"/>
    <cellStyle name="20% - Énfasis4 5 5" xfId="2458"/>
    <cellStyle name="20% - Énfasis4 5 5 2" xfId="6927"/>
    <cellStyle name="20% - Énfasis4 5 5 2 2" xfId="15887"/>
    <cellStyle name="20% - Énfasis4 5 5 2 2 2" xfId="33765"/>
    <cellStyle name="20% - Énfasis4 5 5 2 3" xfId="24829"/>
    <cellStyle name="20% - Énfasis4 5 5 3" xfId="11419"/>
    <cellStyle name="20% - Énfasis4 5 5 3 2" xfId="29297"/>
    <cellStyle name="20% - Énfasis4 5 5 4" xfId="20361"/>
    <cellStyle name="20% - Énfasis4 5 6" xfId="4693"/>
    <cellStyle name="20% - Énfasis4 5 6 2" xfId="13653"/>
    <cellStyle name="20% - Énfasis4 5 6 2 2" xfId="31531"/>
    <cellStyle name="20% - Énfasis4 5 6 3" xfId="22595"/>
    <cellStyle name="20% - Énfasis4 5 7" xfId="9183"/>
    <cellStyle name="20% - Énfasis4 5 7 2" xfId="27068"/>
    <cellStyle name="20% - Énfasis4 5 8" xfId="18126"/>
    <cellStyle name="20% - Énfasis4 6" xfId="125"/>
    <cellStyle name="20% - Énfasis4 6 2" xfId="2462"/>
    <cellStyle name="20% - Énfasis4 6 2 2" xfId="6931"/>
    <cellStyle name="20% - Énfasis4 6 2 2 2" xfId="15891"/>
    <cellStyle name="20% - Énfasis4 6 2 2 2 2" xfId="33769"/>
    <cellStyle name="20% - Énfasis4 6 2 2 3" xfId="24833"/>
    <cellStyle name="20% - Énfasis4 6 2 3" xfId="11423"/>
    <cellStyle name="20% - Énfasis4 6 2 3 2" xfId="29301"/>
    <cellStyle name="20% - Énfasis4 6 2 4" xfId="20365"/>
    <cellStyle name="20% - Énfasis4 6 3" xfId="4697"/>
    <cellStyle name="20% - Énfasis4 6 3 2" xfId="13657"/>
    <cellStyle name="20% - Énfasis4 6 3 2 2" xfId="31535"/>
    <cellStyle name="20% - Énfasis4 6 3 3" xfId="22599"/>
    <cellStyle name="20% - Énfasis4 6 4" xfId="9187"/>
    <cellStyle name="20% - Énfasis4 6 4 2" xfId="27072"/>
    <cellStyle name="20% - Énfasis4 6 5" xfId="18130"/>
    <cellStyle name="20% - Énfasis4 7" xfId="126"/>
    <cellStyle name="20% - Énfasis4 7 2" xfId="2463"/>
    <cellStyle name="20% - Énfasis4 7 2 2" xfId="6932"/>
    <cellStyle name="20% - Énfasis4 7 2 2 2" xfId="15892"/>
    <cellStyle name="20% - Énfasis4 7 2 2 2 2" xfId="33770"/>
    <cellStyle name="20% - Énfasis4 7 2 2 3" xfId="24834"/>
    <cellStyle name="20% - Énfasis4 7 2 3" xfId="11424"/>
    <cellStyle name="20% - Énfasis4 7 2 3 2" xfId="29302"/>
    <cellStyle name="20% - Énfasis4 7 2 4" xfId="20366"/>
    <cellStyle name="20% - Énfasis4 7 3" xfId="4698"/>
    <cellStyle name="20% - Énfasis4 7 3 2" xfId="13658"/>
    <cellStyle name="20% - Énfasis4 7 3 2 2" xfId="31536"/>
    <cellStyle name="20% - Énfasis4 7 3 3" xfId="22600"/>
    <cellStyle name="20% - Énfasis4 7 4" xfId="9188"/>
    <cellStyle name="20% - Énfasis4 7 4 2" xfId="27073"/>
    <cellStyle name="20% - Énfasis4 7 5" xfId="18131"/>
    <cellStyle name="20% - Énfasis4 8" xfId="127"/>
    <cellStyle name="20% - Énfasis4 8 2" xfId="2464"/>
    <cellStyle name="20% - Énfasis4 8 2 2" xfId="6933"/>
    <cellStyle name="20% - Énfasis4 8 2 2 2" xfId="15893"/>
    <cellStyle name="20% - Énfasis4 8 2 2 2 2" xfId="33771"/>
    <cellStyle name="20% - Énfasis4 8 2 2 3" xfId="24835"/>
    <cellStyle name="20% - Énfasis4 8 2 3" xfId="11425"/>
    <cellStyle name="20% - Énfasis4 8 2 3 2" xfId="29303"/>
    <cellStyle name="20% - Énfasis4 8 2 4" xfId="20367"/>
    <cellStyle name="20% - Énfasis4 8 3" xfId="4699"/>
    <cellStyle name="20% - Énfasis4 8 3 2" xfId="13659"/>
    <cellStyle name="20% - Énfasis4 8 3 2 2" xfId="31537"/>
    <cellStyle name="20% - Énfasis4 8 3 3" xfId="22601"/>
    <cellStyle name="20% - Énfasis4 8 4" xfId="9189"/>
    <cellStyle name="20% - Énfasis4 8 4 2" xfId="27074"/>
    <cellStyle name="20% - Énfasis4 8 5" xfId="18132"/>
    <cellStyle name="20% - Énfasis5 2" xfId="128"/>
    <cellStyle name="20% - Énfasis5 2 2" xfId="129"/>
    <cellStyle name="20% - Énfasis5 2 2 2" xfId="130"/>
    <cellStyle name="20% - Énfasis5 2 2 2 2" xfId="2467"/>
    <cellStyle name="20% - Énfasis5 2 2 2 2 2" xfId="6936"/>
    <cellStyle name="20% - Énfasis5 2 2 2 2 2 2" xfId="15896"/>
    <cellStyle name="20% - Énfasis5 2 2 2 2 2 2 2" xfId="33774"/>
    <cellStyle name="20% - Énfasis5 2 2 2 2 2 3" xfId="24838"/>
    <cellStyle name="20% - Énfasis5 2 2 2 2 3" xfId="11428"/>
    <cellStyle name="20% - Énfasis5 2 2 2 2 3 2" xfId="29306"/>
    <cellStyle name="20% - Énfasis5 2 2 2 2 4" xfId="20370"/>
    <cellStyle name="20% - Énfasis5 2 2 2 3" xfId="4702"/>
    <cellStyle name="20% - Énfasis5 2 2 2 3 2" xfId="13662"/>
    <cellStyle name="20% - Énfasis5 2 2 2 3 2 2" xfId="31540"/>
    <cellStyle name="20% - Énfasis5 2 2 2 3 3" xfId="22604"/>
    <cellStyle name="20% - Énfasis5 2 2 2 4" xfId="9192"/>
    <cellStyle name="20% - Énfasis5 2 2 2 4 2" xfId="27077"/>
    <cellStyle name="20% - Énfasis5 2 2 2 5" xfId="18135"/>
    <cellStyle name="20% - Énfasis5 2 2 3" xfId="131"/>
    <cellStyle name="20% - Énfasis5 2 2 3 2" xfId="2468"/>
    <cellStyle name="20% - Énfasis5 2 2 3 2 2" xfId="6937"/>
    <cellStyle name="20% - Énfasis5 2 2 3 2 2 2" xfId="15897"/>
    <cellStyle name="20% - Énfasis5 2 2 3 2 2 2 2" xfId="33775"/>
    <cellStyle name="20% - Énfasis5 2 2 3 2 2 3" xfId="24839"/>
    <cellStyle name="20% - Énfasis5 2 2 3 2 3" xfId="11429"/>
    <cellStyle name="20% - Énfasis5 2 2 3 2 3 2" xfId="29307"/>
    <cellStyle name="20% - Énfasis5 2 2 3 2 4" xfId="20371"/>
    <cellStyle name="20% - Énfasis5 2 2 3 3" xfId="4703"/>
    <cellStyle name="20% - Énfasis5 2 2 3 3 2" xfId="13663"/>
    <cellStyle name="20% - Énfasis5 2 2 3 3 2 2" xfId="31541"/>
    <cellStyle name="20% - Énfasis5 2 2 3 3 3" xfId="22605"/>
    <cellStyle name="20% - Énfasis5 2 2 3 4" xfId="9193"/>
    <cellStyle name="20% - Énfasis5 2 2 3 4 2" xfId="27078"/>
    <cellStyle name="20% - Énfasis5 2 2 3 5" xfId="18136"/>
    <cellStyle name="20% - Énfasis5 2 2 4" xfId="132"/>
    <cellStyle name="20% - Énfasis5 2 2 4 2" xfId="2469"/>
    <cellStyle name="20% - Énfasis5 2 2 4 2 2" xfId="6938"/>
    <cellStyle name="20% - Énfasis5 2 2 4 2 2 2" xfId="15898"/>
    <cellStyle name="20% - Énfasis5 2 2 4 2 2 2 2" xfId="33776"/>
    <cellStyle name="20% - Énfasis5 2 2 4 2 2 3" xfId="24840"/>
    <cellStyle name="20% - Énfasis5 2 2 4 2 3" xfId="11430"/>
    <cellStyle name="20% - Énfasis5 2 2 4 2 3 2" xfId="29308"/>
    <cellStyle name="20% - Énfasis5 2 2 4 2 4" xfId="20372"/>
    <cellStyle name="20% - Énfasis5 2 2 4 3" xfId="4704"/>
    <cellStyle name="20% - Énfasis5 2 2 4 3 2" xfId="13664"/>
    <cellStyle name="20% - Énfasis5 2 2 4 3 2 2" xfId="31542"/>
    <cellStyle name="20% - Énfasis5 2 2 4 3 3" xfId="22606"/>
    <cellStyle name="20% - Énfasis5 2 2 4 4" xfId="9194"/>
    <cellStyle name="20% - Énfasis5 2 2 4 4 2" xfId="27079"/>
    <cellStyle name="20% - Énfasis5 2 2 4 5" xfId="18137"/>
    <cellStyle name="20% - Énfasis5 2 2 5" xfId="2466"/>
    <cellStyle name="20% - Énfasis5 2 2 5 2" xfId="6935"/>
    <cellStyle name="20% - Énfasis5 2 2 5 2 2" xfId="15895"/>
    <cellStyle name="20% - Énfasis5 2 2 5 2 2 2" xfId="33773"/>
    <cellStyle name="20% - Énfasis5 2 2 5 2 3" xfId="24837"/>
    <cellStyle name="20% - Énfasis5 2 2 5 3" xfId="11427"/>
    <cellStyle name="20% - Énfasis5 2 2 5 3 2" xfId="29305"/>
    <cellStyle name="20% - Énfasis5 2 2 5 4" xfId="20369"/>
    <cellStyle name="20% - Énfasis5 2 2 6" xfId="4701"/>
    <cellStyle name="20% - Énfasis5 2 2 6 2" xfId="13661"/>
    <cellStyle name="20% - Énfasis5 2 2 6 2 2" xfId="31539"/>
    <cellStyle name="20% - Énfasis5 2 2 6 3" xfId="22603"/>
    <cellStyle name="20% - Énfasis5 2 2 7" xfId="9191"/>
    <cellStyle name="20% - Énfasis5 2 2 7 2" xfId="27076"/>
    <cellStyle name="20% - Énfasis5 2 2 8" xfId="18134"/>
    <cellStyle name="20% - Énfasis5 2 3" xfId="133"/>
    <cellStyle name="20% - Énfasis5 2 3 2" xfId="2470"/>
    <cellStyle name="20% - Énfasis5 2 3 2 2" xfId="6939"/>
    <cellStyle name="20% - Énfasis5 2 3 2 2 2" xfId="15899"/>
    <cellStyle name="20% - Énfasis5 2 3 2 2 2 2" xfId="33777"/>
    <cellStyle name="20% - Énfasis5 2 3 2 2 3" xfId="24841"/>
    <cellStyle name="20% - Énfasis5 2 3 2 3" xfId="11431"/>
    <cellStyle name="20% - Énfasis5 2 3 2 3 2" xfId="29309"/>
    <cellStyle name="20% - Énfasis5 2 3 2 4" xfId="20373"/>
    <cellStyle name="20% - Énfasis5 2 3 3" xfId="4705"/>
    <cellStyle name="20% - Énfasis5 2 3 3 2" xfId="13665"/>
    <cellStyle name="20% - Énfasis5 2 3 3 2 2" xfId="31543"/>
    <cellStyle name="20% - Énfasis5 2 3 3 3" xfId="22607"/>
    <cellStyle name="20% - Énfasis5 2 3 4" xfId="9195"/>
    <cellStyle name="20% - Énfasis5 2 3 4 2" xfId="27080"/>
    <cellStyle name="20% - Énfasis5 2 3 5" xfId="18138"/>
    <cellStyle name="20% - Énfasis5 2 4" xfId="134"/>
    <cellStyle name="20% - Énfasis5 2 4 2" xfId="2471"/>
    <cellStyle name="20% - Énfasis5 2 4 2 2" xfId="6940"/>
    <cellStyle name="20% - Énfasis5 2 4 2 2 2" xfId="15900"/>
    <cellStyle name="20% - Énfasis5 2 4 2 2 2 2" xfId="33778"/>
    <cellStyle name="20% - Énfasis5 2 4 2 2 3" xfId="24842"/>
    <cellStyle name="20% - Énfasis5 2 4 2 3" xfId="11432"/>
    <cellStyle name="20% - Énfasis5 2 4 2 3 2" xfId="29310"/>
    <cellStyle name="20% - Énfasis5 2 4 2 4" xfId="20374"/>
    <cellStyle name="20% - Énfasis5 2 4 3" xfId="4706"/>
    <cellStyle name="20% - Énfasis5 2 4 3 2" xfId="13666"/>
    <cellStyle name="20% - Énfasis5 2 4 3 2 2" xfId="31544"/>
    <cellStyle name="20% - Énfasis5 2 4 3 3" xfId="22608"/>
    <cellStyle name="20% - Énfasis5 2 4 4" xfId="9196"/>
    <cellStyle name="20% - Énfasis5 2 4 4 2" xfId="27081"/>
    <cellStyle name="20% - Énfasis5 2 4 5" xfId="18139"/>
    <cellStyle name="20% - Énfasis5 2 5" xfId="135"/>
    <cellStyle name="20% - Énfasis5 2 5 2" xfId="2472"/>
    <cellStyle name="20% - Énfasis5 2 5 2 2" xfId="6941"/>
    <cellStyle name="20% - Énfasis5 2 5 2 2 2" xfId="15901"/>
    <cellStyle name="20% - Énfasis5 2 5 2 2 2 2" xfId="33779"/>
    <cellStyle name="20% - Énfasis5 2 5 2 2 3" xfId="24843"/>
    <cellStyle name="20% - Énfasis5 2 5 2 3" xfId="11433"/>
    <cellStyle name="20% - Énfasis5 2 5 2 3 2" xfId="29311"/>
    <cellStyle name="20% - Énfasis5 2 5 2 4" xfId="20375"/>
    <cellStyle name="20% - Énfasis5 2 5 3" xfId="4707"/>
    <cellStyle name="20% - Énfasis5 2 5 3 2" xfId="13667"/>
    <cellStyle name="20% - Énfasis5 2 5 3 2 2" xfId="31545"/>
    <cellStyle name="20% - Énfasis5 2 5 3 3" xfId="22609"/>
    <cellStyle name="20% - Énfasis5 2 5 4" xfId="9197"/>
    <cellStyle name="20% - Énfasis5 2 5 4 2" xfId="27082"/>
    <cellStyle name="20% - Énfasis5 2 5 5" xfId="18140"/>
    <cellStyle name="20% - Énfasis5 2 6" xfId="2465"/>
    <cellStyle name="20% - Énfasis5 2 6 2" xfId="6934"/>
    <cellStyle name="20% - Énfasis5 2 6 2 2" xfId="15894"/>
    <cellStyle name="20% - Énfasis5 2 6 2 2 2" xfId="33772"/>
    <cellStyle name="20% - Énfasis5 2 6 2 3" xfId="24836"/>
    <cellStyle name="20% - Énfasis5 2 6 3" xfId="11426"/>
    <cellStyle name="20% - Énfasis5 2 6 3 2" xfId="29304"/>
    <cellStyle name="20% - Énfasis5 2 6 4" xfId="20368"/>
    <cellStyle name="20% - Énfasis5 2 7" xfId="4700"/>
    <cellStyle name="20% - Énfasis5 2 7 2" xfId="13660"/>
    <cellStyle name="20% - Énfasis5 2 7 2 2" xfId="31538"/>
    <cellStyle name="20% - Énfasis5 2 7 3" xfId="22602"/>
    <cellStyle name="20% - Énfasis5 2 8" xfId="9190"/>
    <cellStyle name="20% - Énfasis5 2 8 2" xfId="27075"/>
    <cellStyle name="20% - Énfasis5 2 9" xfId="18133"/>
    <cellStyle name="20% - Énfasis5 3" xfId="136"/>
    <cellStyle name="20% - Énfasis5 3 2" xfId="137"/>
    <cellStyle name="20% - Énfasis5 3 2 2" xfId="138"/>
    <cellStyle name="20% - Énfasis5 3 2 2 2" xfId="2475"/>
    <cellStyle name="20% - Énfasis5 3 2 2 2 2" xfId="6944"/>
    <cellStyle name="20% - Énfasis5 3 2 2 2 2 2" xfId="15904"/>
    <cellStyle name="20% - Énfasis5 3 2 2 2 2 2 2" xfId="33782"/>
    <cellStyle name="20% - Énfasis5 3 2 2 2 2 3" xfId="24846"/>
    <cellStyle name="20% - Énfasis5 3 2 2 2 3" xfId="11436"/>
    <cellStyle name="20% - Énfasis5 3 2 2 2 3 2" xfId="29314"/>
    <cellStyle name="20% - Énfasis5 3 2 2 2 4" xfId="20378"/>
    <cellStyle name="20% - Énfasis5 3 2 2 3" xfId="4710"/>
    <cellStyle name="20% - Énfasis5 3 2 2 3 2" xfId="13670"/>
    <cellStyle name="20% - Énfasis5 3 2 2 3 2 2" xfId="31548"/>
    <cellStyle name="20% - Énfasis5 3 2 2 3 3" xfId="22612"/>
    <cellStyle name="20% - Énfasis5 3 2 2 4" xfId="9200"/>
    <cellStyle name="20% - Énfasis5 3 2 2 4 2" xfId="27085"/>
    <cellStyle name="20% - Énfasis5 3 2 2 5" xfId="18143"/>
    <cellStyle name="20% - Énfasis5 3 2 3" xfId="139"/>
    <cellStyle name="20% - Énfasis5 3 2 3 2" xfId="2476"/>
    <cellStyle name="20% - Énfasis5 3 2 3 2 2" xfId="6945"/>
    <cellStyle name="20% - Énfasis5 3 2 3 2 2 2" xfId="15905"/>
    <cellStyle name="20% - Énfasis5 3 2 3 2 2 2 2" xfId="33783"/>
    <cellStyle name="20% - Énfasis5 3 2 3 2 2 3" xfId="24847"/>
    <cellStyle name="20% - Énfasis5 3 2 3 2 3" xfId="11437"/>
    <cellStyle name="20% - Énfasis5 3 2 3 2 3 2" xfId="29315"/>
    <cellStyle name="20% - Énfasis5 3 2 3 2 4" xfId="20379"/>
    <cellStyle name="20% - Énfasis5 3 2 3 3" xfId="4711"/>
    <cellStyle name="20% - Énfasis5 3 2 3 3 2" xfId="13671"/>
    <cellStyle name="20% - Énfasis5 3 2 3 3 2 2" xfId="31549"/>
    <cellStyle name="20% - Énfasis5 3 2 3 3 3" xfId="22613"/>
    <cellStyle name="20% - Énfasis5 3 2 3 4" xfId="9201"/>
    <cellStyle name="20% - Énfasis5 3 2 3 4 2" xfId="27086"/>
    <cellStyle name="20% - Énfasis5 3 2 3 5" xfId="18144"/>
    <cellStyle name="20% - Énfasis5 3 2 4" xfId="140"/>
    <cellStyle name="20% - Énfasis5 3 2 4 2" xfId="2477"/>
    <cellStyle name="20% - Énfasis5 3 2 4 2 2" xfId="6946"/>
    <cellStyle name="20% - Énfasis5 3 2 4 2 2 2" xfId="15906"/>
    <cellStyle name="20% - Énfasis5 3 2 4 2 2 2 2" xfId="33784"/>
    <cellStyle name="20% - Énfasis5 3 2 4 2 2 3" xfId="24848"/>
    <cellStyle name="20% - Énfasis5 3 2 4 2 3" xfId="11438"/>
    <cellStyle name="20% - Énfasis5 3 2 4 2 3 2" xfId="29316"/>
    <cellStyle name="20% - Énfasis5 3 2 4 2 4" xfId="20380"/>
    <cellStyle name="20% - Énfasis5 3 2 4 3" xfId="4712"/>
    <cellStyle name="20% - Énfasis5 3 2 4 3 2" xfId="13672"/>
    <cellStyle name="20% - Énfasis5 3 2 4 3 2 2" xfId="31550"/>
    <cellStyle name="20% - Énfasis5 3 2 4 3 3" xfId="22614"/>
    <cellStyle name="20% - Énfasis5 3 2 4 4" xfId="9202"/>
    <cellStyle name="20% - Énfasis5 3 2 4 4 2" xfId="27087"/>
    <cellStyle name="20% - Énfasis5 3 2 4 5" xfId="18145"/>
    <cellStyle name="20% - Énfasis5 3 2 5" xfId="2474"/>
    <cellStyle name="20% - Énfasis5 3 2 5 2" xfId="6943"/>
    <cellStyle name="20% - Énfasis5 3 2 5 2 2" xfId="15903"/>
    <cellStyle name="20% - Énfasis5 3 2 5 2 2 2" xfId="33781"/>
    <cellStyle name="20% - Énfasis5 3 2 5 2 3" xfId="24845"/>
    <cellStyle name="20% - Énfasis5 3 2 5 3" xfId="11435"/>
    <cellStyle name="20% - Énfasis5 3 2 5 3 2" xfId="29313"/>
    <cellStyle name="20% - Énfasis5 3 2 5 4" xfId="20377"/>
    <cellStyle name="20% - Énfasis5 3 2 6" xfId="4709"/>
    <cellStyle name="20% - Énfasis5 3 2 6 2" xfId="13669"/>
    <cellStyle name="20% - Énfasis5 3 2 6 2 2" xfId="31547"/>
    <cellStyle name="20% - Énfasis5 3 2 6 3" xfId="22611"/>
    <cellStyle name="20% - Énfasis5 3 2 7" xfId="9199"/>
    <cellStyle name="20% - Énfasis5 3 2 7 2" xfId="27084"/>
    <cellStyle name="20% - Énfasis5 3 2 8" xfId="18142"/>
    <cellStyle name="20% - Énfasis5 3 3" xfId="141"/>
    <cellStyle name="20% - Énfasis5 3 3 2" xfId="2478"/>
    <cellStyle name="20% - Énfasis5 3 3 2 2" xfId="6947"/>
    <cellStyle name="20% - Énfasis5 3 3 2 2 2" xfId="15907"/>
    <cellStyle name="20% - Énfasis5 3 3 2 2 2 2" xfId="33785"/>
    <cellStyle name="20% - Énfasis5 3 3 2 2 3" xfId="24849"/>
    <cellStyle name="20% - Énfasis5 3 3 2 3" xfId="11439"/>
    <cellStyle name="20% - Énfasis5 3 3 2 3 2" xfId="29317"/>
    <cellStyle name="20% - Énfasis5 3 3 2 4" xfId="20381"/>
    <cellStyle name="20% - Énfasis5 3 3 3" xfId="4713"/>
    <cellStyle name="20% - Énfasis5 3 3 3 2" xfId="13673"/>
    <cellStyle name="20% - Énfasis5 3 3 3 2 2" xfId="31551"/>
    <cellStyle name="20% - Énfasis5 3 3 3 3" xfId="22615"/>
    <cellStyle name="20% - Énfasis5 3 3 4" xfId="9203"/>
    <cellStyle name="20% - Énfasis5 3 3 4 2" xfId="27088"/>
    <cellStyle name="20% - Énfasis5 3 3 5" xfId="18146"/>
    <cellStyle name="20% - Énfasis5 3 4" xfId="142"/>
    <cellStyle name="20% - Énfasis5 3 4 2" xfId="2479"/>
    <cellStyle name="20% - Énfasis5 3 4 2 2" xfId="6948"/>
    <cellStyle name="20% - Énfasis5 3 4 2 2 2" xfId="15908"/>
    <cellStyle name="20% - Énfasis5 3 4 2 2 2 2" xfId="33786"/>
    <cellStyle name="20% - Énfasis5 3 4 2 2 3" xfId="24850"/>
    <cellStyle name="20% - Énfasis5 3 4 2 3" xfId="11440"/>
    <cellStyle name="20% - Énfasis5 3 4 2 3 2" xfId="29318"/>
    <cellStyle name="20% - Énfasis5 3 4 2 4" xfId="20382"/>
    <cellStyle name="20% - Énfasis5 3 4 3" xfId="4714"/>
    <cellStyle name="20% - Énfasis5 3 4 3 2" xfId="13674"/>
    <cellStyle name="20% - Énfasis5 3 4 3 2 2" xfId="31552"/>
    <cellStyle name="20% - Énfasis5 3 4 3 3" xfId="22616"/>
    <cellStyle name="20% - Énfasis5 3 4 4" xfId="9204"/>
    <cellStyle name="20% - Énfasis5 3 4 4 2" xfId="27089"/>
    <cellStyle name="20% - Énfasis5 3 4 5" xfId="18147"/>
    <cellStyle name="20% - Énfasis5 3 5" xfId="143"/>
    <cellStyle name="20% - Énfasis5 3 5 2" xfId="2480"/>
    <cellStyle name="20% - Énfasis5 3 5 2 2" xfId="6949"/>
    <cellStyle name="20% - Énfasis5 3 5 2 2 2" xfId="15909"/>
    <cellStyle name="20% - Énfasis5 3 5 2 2 2 2" xfId="33787"/>
    <cellStyle name="20% - Énfasis5 3 5 2 2 3" xfId="24851"/>
    <cellStyle name="20% - Énfasis5 3 5 2 3" xfId="11441"/>
    <cellStyle name="20% - Énfasis5 3 5 2 3 2" xfId="29319"/>
    <cellStyle name="20% - Énfasis5 3 5 2 4" xfId="20383"/>
    <cellStyle name="20% - Énfasis5 3 5 3" xfId="4715"/>
    <cellStyle name="20% - Énfasis5 3 5 3 2" xfId="13675"/>
    <cellStyle name="20% - Énfasis5 3 5 3 2 2" xfId="31553"/>
    <cellStyle name="20% - Énfasis5 3 5 3 3" xfId="22617"/>
    <cellStyle name="20% - Énfasis5 3 5 4" xfId="9205"/>
    <cellStyle name="20% - Énfasis5 3 5 4 2" xfId="27090"/>
    <cellStyle name="20% - Énfasis5 3 5 5" xfId="18148"/>
    <cellStyle name="20% - Énfasis5 3 6" xfId="2473"/>
    <cellStyle name="20% - Énfasis5 3 6 2" xfId="6942"/>
    <cellStyle name="20% - Énfasis5 3 6 2 2" xfId="15902"/>
    <cellStyle name="20% - Énfasis5 3 6 2 2 2" xfId="33780"/>
    <cellStyle name="20% - Énfasis5 3 6 2 3" xfId="24844"/>
    <cellStyle name="20% - Énfasis5 3 6 3" xfId="11434"/>
    <cellStyle name="20% - Énfasis5 3 6 3 2" xfId="29312"/>
    <cellStyle name="20% - Énfasis5 3 6 4" xfId="20376"/>
    <cellStyle name="20% - Énfasis5 3 7" xfId="4708"/>
    <cellStyle name="20% - Énfasis5 3 7 2" xfId="13668"/>
    <cellStyle name="20% - Énfasis5 3 7 2 2" xfId="31546"/>
    <cellStyle name="20% - Énfasis5 3 7 3" xfId="22610"/>
    <cellStyle name="20% - Énfasis5 3 8" xfId="9198"/>
    <cellStyle name="20% - Énfasis5 3 8 2" xfId="27083"/>
    <cellStyle name="20% - Énfasis5 3 9" xfId="18141"/>
    <cellStyle name="20% - Énfasis5 4" xfId="144"/>
    <cellStyle name="20% - Énfasis5 4 2" xfId="145"/>
    <cellStyle name="20% - Énfasis5 4 2 2" xfId="2482"/>
    <cellStyle name="20% - Énfasis5 4 2 2 2" xfId="6951"/>
    <cellStyle name="20% - Énfasis5 4 2 2 2 2" xfId="15911"/>
    <cellStyle name="20% - Énfasis5 4 2 2 2 2 2" xfId="33789"/>
    <cellStyle name="20% - Énfasis5 4 2 2 2 3" xfId="24853"/>
    <cellStyle name="20% - Énfasis5 4 2 2 3" xfId="11443"/>
    <cellStyle name="20% - Énfasis5 4 2 2 3 2" xfId="29321"/>
    <cellStyle name="20% - Énfasis5 4 2 2 4" xfId="20385"/>
    <cellStyle name="20% - Énfasis5 4 2 3" xfId="4717"/>
    <cellStyle name="20% - Énfasis5 4 2 3 2" xfId="13677"/>
    <cellStyle name="20% - Énfasis5 4 2 3 2 2" xfId="31555"/>
    <cellStyle name="20% - Énfasis5 4 2 3 3" xfId="22619"/>
    <cellStyle name="20% - Énfasis5 4 2 4" xfId="9207"/>
    <cellStyle name="20% - Énfasis5 4 2 4 2" xfId="27092"/>
    <cellStyle name="20% - Énfasis5 4 2 5" xfId="18150"/>
    <cellStyle name="20% - Énfasis5 4 3" xfId="146"/>
    <cellStyle name="20% - Énfasis5 4 3 2" xfId="2483"/>
    <cellStyle name="20% - Énfasis5 4 3 2 2" xfId="6952"/>
    <cellStyle name="20% - Énfasis5 4 3 2 2 2" xfId="15912"/>
    <cellStyle name="20% - Énfasis5 4 3 2 2 2 2" xfId="33790"/>
    <cellStyle name="20% - Énfasis5 4 3 2 2 3" xfId="24854"/>
    <cellStyle name="20% - Énfasis5 4 3 2 3" xfId="11444"/>
    <cellStyle name="20% - Énfasis5 4 3 2 3 2" xfId="29322"/>
    <cellStyle name="20% - Énfasis5 4 3 2 4" xfId="20386"/>
    <cellStyle name="20% - Énfasis5 4 3 3" xfId="4718"/>
    <cellStyle name="20% - Énfasis5 4 3 3 2" xfId="13678"/>
    <cellStyle name="20% - Énfasis5 4 3 3 2 2" xfId="31556"/>
    <cellStyle name="20% - Énfasis5 4 3 3 3" xfId="22620"/>
    <cellStyle name="20% - Énfasis5 4 3 4" xfId="9208"/>
    <cellStyle name="20% - Énfasis5 4 3 4 2" xfId="27093"/>
    <cellStyle name="20% - Énfasis5 4 3 5" xfId="18151"/>
    <cellStyle name="20% - Énfasis5 4 4" xfId="147"/>
    <cellStyle name="20% - Énfasis5 4 4 2" xfId="2484"/>
    <cellStyle name="20% - Énfasis5 4 4 2 2" xfId="6953"/>
    <cellStyle name="20% - Énfasis5 4 4 2 2 2" xfId="15913"/>
    <cellStyle name="20% - Énfasis5 4 4 2 2 2 2" xfId="33791"/>
    <cellStyle name="20% - Énfasis5 4 4 2 2 3" xfId="24855"/>
    <cellStyle name="20% - Énfasis5 4 4 2 3" xfId="11445"/>
    <cellStyle name="20% - Énfasis5 4 4 2 3 2" xfId="29323"/>
    <cellStyle name="20% - Énfasis5 4 4 2 4" xfId="20387"/>
    <cellStyle name="20% - Énfasis5 4 4 3" xfId="4719"/>
    <cellStyle name="20% - Énfasis5 4 4 3 2" xfId="13679"/>
    <cellStyle name="20% - Énfasis5 4 4 3 2 2" xfId="31557"/>
    <cellStyle name="20% - Énfasis5 4 4 3 3" xfId="22621"/>
    <cellStyle name="20% - Énfasis5 4 4 4" xfId="9209"/>
    <cellStyle name="20% - Énfasis5 4 4 4 2" xfId="27094"/>
    <cellStyle name="20% - Énfasis5 4 4 5" xfId="18152"/>
    <cellStyle name="20% - Énfasis5 4 5" xfId="2481"/>
    <cellStyle name="20% - Énfasis5 4 5 2" xfId="6950"/>
    <cellStyle name="20% - Énfasis5 4 5 2 2" xfId="15910"/>
    <cellStyle name="20% - Énfasis5 4 5 2 2 2" xfId="33788"/>
    <cellStyle name="20% - Énfasis5 4 5 2 3" xfId="24852"/>
    <cellStyle name="20% - Énfasis5 4 5 3" xfId="11442"/>
    <cellStyle name="20% - Énfasis5 4 5 3 2" xfId="29320"/>
    <cellStyle name="20% - Énfasis5 4 5 4" xfId="20384"/>
    <cellStyle name="20% - Énfasis5 4 6" xfId="4716"/>
    <cellStyle name="20% - Énfasis5 4 6 2" xfId="13676"/>
    <cellStyle name="20% - Énfasis5 4 6 2 2" xfId="31554"/>
    <cellStyle name="20% - Énfasis5 4 6 3" xfId="22618"/>
    <cellStyle name="20% - Énfasis5 4 7" xfId="9206"/>
    <cellStyle name="20% - Énfasis5 4 7 2" xfId="27091"/>
    <cellStyle name="20% - Énfasis5 4 8" xfId="18149"/>
    <cellStyle name="20% - Énfasis5 5" xfId="148"/>
    <cellStyle name="20% - Énfasis5 5 2" xfId="149"/>
    <cellStyle name="20% - Énfasis5 5 2 2" xfId="2486"/>
    <cellStyle name="20% - Énfasis5 5 2 2 2" xfId="6955"/>
    <cellStyle name="20% - Énfasis5 5 2 2 2 2" xfId="15915"/>
    <cellStyle name="20% - Énfasis5 5 2 2 2 2 2" xfId="33793"/>
    <cellStyle name="20% - Énfasis5 5 2 2 2 3" xfId="24857"/>
    <cellStyle name="20% - Énfasis5 5 2 2 3" xfId="11447"/>
    <cellStyle name="20% - Énfasis5 5 2 2 3 2" xfId="29325"/>
    <cellStyle name="20% - Énfasis5 5 2 2 4" xfId="20389"/>
    <cellStyle name="20% - Énfasis5 5 2 3" xfId="4721"/>
    <cellStyle name="20% - Énfasis5 5 2 3 2" xfId="13681"/>
    <cellStyle name="20% - Énfasis5 5 2 3 2 2" xfId="31559"/>
    <cellStyle name="20% - Énfasis5 5 2 3 3" xfId="22623"/>
    <cellStyle name="20% - Énfasis5 5 2 4" xfId="9211"/>
    <cellStyle name="20% - Énfasis5 5 2 4 2" xfId="27096"/>
    <cellStyle name="20% - Énfasis5 5 2 5" xfId="18154"/>
    <cellStyle name="20% - Énfasis5 5 3" xfId="150"/>
    <cellStyle name="20% - Énfasis5 5 3 2" xfId="2487"/>
    <cellStyle name="20% - Énfasis5 5 3 2 2" xfId="6956"/>
    <cellStyle name="20% - Énfasis5 5 3 2 2 2" xfId="15916"/>
    <cellStyle name="20% - Énfasis5 5 3 2 2 2 2" xfId="33794"/>
    <cellStyle name="20% - Énfasis5 5 3 2 2 3" xfId="24858"/>
    <cellStyle name="20% - Énfasis5 5 3 2 3" xfId="11448"/>
    <cellStyle name="20% - Énfasis5 5 3 2 3 2" xfId="29326"/>
    <cellStyle name="20% - Énfasis5 5 3 2 4" xfId="20390"/>
    <cellStyle name="20% - Énfasis5 5 3 3" xfId="4722"/>
    <cellStyle name="20% - Énfasis5 5 3 3 2" xfId="13682"/>
    <cellStyle name="20% - Énfasis5 5 3 3 2 2" xfId="31560"/>
    <cellStyle name="20% - Énfasis5 5 3 3 3" xfId="22624"/>
    <cellStyle name="20% - Énfasis5 5 3 4" xfId="9212"/>
    <cellStyle name="20% - Énfasis5 5 3 4 2" xfId="27097"/>
    <cellStyle name="20% - Énfasis5 5 3 5" xfId="18155"/>
    <cellStyle name="20% - Énfasis5 5 4" xfId="151"/>
    <cellStyle name="20% - Énfasis5 5 4 2" xfId="2488"/>
    <cellStyle name="20% - Énfasis5 5 4 2 2" xfId="6957"/>
    <cellStyle name="20% - Énfasis5 5 4 2 2 2" xfId="15917"/>
    <cellStyle name="20% - Énfasis5 5 4 2 2 2 2" xfId="33795"/>
    <cellStyle name="20% - Énfasis5 5 4 2 2 3" xfId="24859"/>
    <cellStyle name="20% - Énfasis5 5 4 2 3" xfId="11449"/>
    <cellStyle name="20% - Énfasis5 5 4 2 3 2" xfId="29327"/>
    <cellStyle name="20% - Énfasis5 5 4 2 4" xfId="20391"/>
    <cellStyle name="20% - Énfasis5 5 4 3" xfId="4723"/>
    <cellStyle name="20% - Énfasis5 5 4 3 2" xfId="13683"/>
    <cellStyle name="20% - Énfasis5 5 4 3 2 2" xfId="31561"/>
    <cellStyle name="20% - Énfasis5 5 4 3 3" xfId="22625"/>
    <cellStyle name="20% - Énfasis5 5 4 4" xfId="9213"/>
    <cellStyle name="20% - Énfasis5 5 4 4 2" xfId="27098"/>
    <cellStyle name="20% - Énfasis5 5 4 5" xfId="18156"/>
    <cellStyle name="20% - Énfasis5 5 5" xfId="2485"/>
    <cellStyle name="20% - Énfasis5 5 5 2" xfId="6954"/>
    <cellStyle name="20% - Énfasis5 5 5 2 2" xfId="15914"/>
    <cellStyle name="20% - Énfasis5 5 5 2 2 2" xfId="33792"/>
    <cellStyle name="20% - Énfasis5 5 5 2 3" xfId="24856"/>
    <cellStyle name="20% - Énfasis5 5 5 3" xfId="11446"/>
    <cellStyle name="20% - Énfasis5 5 5 3 2" xfId="29324"/>
    <cellStyle name="20% - Énfasis5 5 5 4" xfId="20388"/>
    <cellStyle name="20% - Énfasis5 5 6" xfId="4720"/>
    <cellStyle name="20% - Énfasis5 5 6 2" xfId="13680"/>
    <cellStyle name="20% - Énfasis5 5 6 2 2" xfId="31558"/>
    <cellStyle name="20% - Énfasis5 5 6 3" xfId="22622"/>
    <cellStyle name="20% - Énfasis5 5 7" xfId="9210"/>
    <cellStyle name="20% - Énfasis5 5 7 2" xfId="27095"/>
    <cellStyle name="20% - Énfasis5 5 8" xfId="18153"/>
    <cellStyle name="20% - Énfasis5 6" xfId="152"/>
    <cellStyle name="20% - Énfasis5 6 2" xfId="2489"/>
    <cellStyle name="20% - Énfasis5 6 2 2" xfId="6958"/>
    <cellStyle name="20% - Énfasis5 6 2 2 2" xfId="15918"/>
    <cellStyle name="20% - Énfasis5 6 2 2 2 2" xfId="33796"/>
    <cellStyle name="20% - Énfasis5 6 2 2 3" xfId="24860"/>
    <cellStyle name="20% - Énfasis5 6 2 3" xfId="11450"/>
    <cellStyle name="20% - Énfasis5 6 2 3 2" xfId="29328"/>
    <cellStyle name="20% - Énfasis5 6 2 4" xfId="20392"/>
    <cellStyle name="20% - Énfasis5 6 3" xfId="4724"/>
    <cellStyle name="20% - Énfasis5 6 3 2" xfId="13684"/>
    <cellStyle name="20% - Énfasis5 6 3 2 2" xfId="31562"/>
    <cellStyle name="20% - Énfasis5 6 3 3" xfId="22626"/>
    <cellStyle name="20% - Énfasis5 6 4" xfId="9214"/>
    <cellStyle name="20% - Énfasis5 6 4 2" xfId="27099"/>
    <cellStyle name="20% - Énfasis5 6 5" xfId="18157"/>
    <cellStyle name="20% - Énfasis5 7" xfId="153"/>
    <cellStyle name="20% - Énfasis5 7 2" xfId="2490"/>
    <cellStyle name="20% - Énfasis5 7 2 2" xfId="6959"/>
    <cellStyle name="20% - Énfasis5 7 2 2 2" xfId="15919"/>
    <cellStyle name="20% - Énfasis5 7 2 2 2 2" xfId="33797"/>
    <cellStyle name="20% - Énfasis5 7 2 2 3" xfId="24861"/>
    <cellStyle name="20% - Énfasis5 7 2 3" xfId="11451"/>
    <cellStyle name="20% - Énfasis5 7 2 3 2" xfId="29329"/>
    <cellStyle name="20% - Énfasis5 7 2 4" xfId="20393"/>
    <cellStyle name="20% - Énfasis5 7 3" xfId="4725"/>
    <cellStyle name="20% - Énfasis5 7 3 2" xfId="13685"/>
    <cellStyle name="20% - Énfasis5 7 3 2 2" xfId="31563"/>
    <cellStyle name="20% - Énfasis5 7 3 3" xfId="22627"/>
    <cellStyle name="20% - Énfasis5 7 4" xfId="9215"/>
    <cellStyle name="20% - Énfasis5 7 4 2" xfId="27100"/>
    <cellStyle name="20% - Énfasis5 7 5" xfId="18158"/>
    <cellStyle name="20% - Énfasis5 8" xfId="154"/>
    <cellStyle name="20% - Énfasis5 8 2" xfId="2491"/>
    <cellStyle name="20% - Énfasis5 8 2 2" xfId="6960"/>
    <cellStyle name="20% - Énfasis5 8 2 2 2" xfId="15920"/>
    <cellStyle name="20% - Énfasis5 8 2 2 2 2" xfId="33798"/>
    <cellStyle name="20% - Énfasis5 8 2 2 3" xfId="24862"/>
    <cellStyle name="20% - Énfasis5 8 2 3" xfId="11452"/>
    <cellStyle name="20% - Énfasis5 8 2 3 2" xfId="29330"/>
    <cellStyle name="20% - Énfasis5 8 2 4" xfId="20394"/>
    <cellStyle name="20% - Énfasis5 8 3" xfId="4726"/>
    <cellStyle name="20% - Énfasis5 8 3 2" xfId="13686"/>
    <cellStyle name="20% - Énfasis5 8 3 2 2" xfId="31564"/>
    <cellStyle name="20% - Énfasis5 8 3 3" xfId="22628"/>
    <cellStyle name="20% - Énfasis5 8 4" xfId="9216"/>
    <cellStyle name="20% - Énfasis5 8 4 2" xfId="27101"/>
    <cellStyle name="20% - Énfasis5 8 5" xfId="18159"/>
    <cellStyle name="20% - Énfasis6 2" xfId="155"/>
    <cellStyle name="20% - Énfasis6 2 2" xfId="156"/>
    <cellStyle name="20% - Énfasis6 2 2 2" xfId="157"/>
    <cellStyle name="20% - Énfasis6 2 2 2 2" xfId="2494"/>
    <cellStyle name="20% - Énfasis6 2 2 2 2 2" xfId="6963"/>
    <cellStyle name="20% - Énfasis6 2 2 2 2 2 2" xfId="15923"/>
    <cellStyle name="20% - Énfasis6 2 2 2 2 2 2 2" xfId="33801"/>
    <cellStyle name="20% - Énfasis6 2 2 2 2 2 3" xfId="24865"/>
    <cellStyle name="20% - Énfasis6 2 2 2 2 3" xfId="11455"/>
    <cellStyle name="20% - Énfasis6 2 2 2 2 3 2" xfId="29333"/>
    <cellStyle name="20% - Énfasis6 2 2 2 2 4" xfId="20397"/>
    <cellStyle name="20% - Énfasis6 2 2 2 3" xfId="4729"/>
    <cellStyle name="20% - Énfasis6 2 2 2 3 2" xfId="13689"/>
    <cellStyle name="20% - Énfasis6 2 2 2 3 2 2" xfId="31567"/>
    <cellStyle name="20% - Énfasis6 2 2 2 3 3" xfId="22631"/>
    <cellStyle name="20% - Énfasis6 2 2 2 4" xfId="9219"/>
    <cellStyle name="20% - Énfasis6 2 2 2 4 2" xfId="27104"/>
    <cellStyle name="20% - Énfasis6 2 2 2 5" xfId="18162"/>
    <cellStyle name="20% - Énfasis6 2 2 3" xfId="158"/>
    <cellStyle name="20% - Énfasis6 2 2 3 2" xfId="2495"/>
    <cellStyle name="20% - Énfasis6 2 2 3 2 2" xfId="6964"/>
    <cellStyle name="20% - Énfasis6 2 2 3 2 2 2" xfId="15924"/>
    <cellStyle name="20% - Énfasis6 2 2 3 2 2 2 2" xfId="33802"/>
    <cellStyle name="20% - Énfasis6 2 2 3 2 2 3" xfId="24866"/>
    <cellStyle name="20% - Énfasis6 2 2 3 2 3" xfId="11456"/>
    <cellStyle name="20% - Énfasis6 2 2 3 2 3 2" xfId="29334"/>
    <cellStyle name="20% - Énfasis6 2 2 3 2 4" xfId="20398"/>
    <cellStyle name="20% - Énfasis6 2 2 3 3" xfId="4730"/>
    <cellStyle name="20% - Énfasis6 2 2 3 3 2" xfId="13690"/>
    <cellStyle name="20% - Énfasis6 2 2 3 3 2 2" xfId="31568"/>
    <cellStyle name="20% - Énfasis6 2 2 3 3 3" xfId="22632"/>
    <cellStyle name="20% - Énfasis6 2 2 3 4" xfId="9220"/>
    <cellStyle name="20% - Énfasis6 2 2 3 4 2" xfId="27105"/>
    <cellStyle name="20% - Énfasis6 2 2 3 5" xfId="18163"/>
    <cellStyle name="20% - Énfasis6 2 2 4" xfId="159"/>
    <cellStyle name="20% - Énfasis6 2 2 4 2" xfId="2496"/>
    <cellStyle name="20% - Énfasis6 2 2 4 2 2" xfId="6965"/>
    <cellStyle name="20% - Énfasis6 2 2 4 2 2 2" xfId="15925"/>
    <cellStyle name="20% - Énfasis6 2 2 4 2 2 2 2" xfId="33803"/>
    <cellStyle name="20% - Énfasis6 2 2 4 2 2 3" xfId="24867"/>
    <cellStyle name="20% - Énfasis6 2 2 4 2 3" xfId="11457"/>
    <cellStyle name="20% - Énfasis6 2 2 4 2 3 2" xfId="29335"/>
    <cellStyle name="20% - Énfasis6 2 2 4 2 4" xfId="20399"/>
    <cellStyle name="20% - Énfasis6 2 2 4 3" xfId="4731"/>
    <cellStyle name="20% - Énfasis6 2 2 4 3 2" xfId="13691"/>
    <cellStyle name="20% - Énfasis6 2 2 4 3 2 2" xfId="31569"/>
    <cellStyle name="20% - Énfasis6 2 2 4 3 3" xfId="22633"/>
    <cellStyle name="20% - Énfasis6 2 2 4 4" xfId="9221"/>
    <cellStyle name="20% - Énfasis6 2 2 4 4 2" xfId="27106"/>
    <cellStyle name="20% - Énfasis6 2 2 4 5" xfId="18164"/>
    <cellStyle name="20% - Énfasis6 2 2 5" xfId="2493"/>
    <cellStyle name="20% - Énfasis6 2 2 5 2" xfId="6962"/>
    <cellStyle name="20% - Énfasis6 2 2 5 2 2" xfId="15922"/>
    <cellStyle name="20% - Énfasis6 2 2 5 2 2 2" xfId="33800"/>
    <cellStyle name="20% - Énfasis6 2 2 5 2 3" xfId="24864"/>
    <cellStyle name="20% - Énfasis6 2 2 5 3" xfId="11454"/>
    <cellStyle name="20% - Énfasis6 2 2 5 3 2" xfId="29332"/>
    <cellStyle name="20% - Énfasis6 2 2 5 4" xfId="20396"/>
    <cellStyle name="20% - Énfasis6 2 2 6" xfId="4728"/>
    <cellStyle name="20% - Énfasis6 2 2 6 2" xfId="13688"/>
    <cellStyle name="20% - Énfasis6 2 2 6 2 2" xfId="31566"/>
    <cellStyle name="20% - Énfasis6 2 2 6 3" xfId="22630"/>
    <cellStyle name="20% - Énfasis6 2 2 7" xfId="9218"/>
    <cellStyle name="20% - Énfasis6 2 2 7 2" xfId="27103"/>
    <cellStyle name="20% - Énfasis6 2 2 8" xfId="18161"/>
    <cellStyle name="20% - Énfasis6 2 3" xfId="160"/>
    <cellStyle name="20% - Énfasis6 2 3 2" xfId="2497"/>
    <cellStyle name="20% - Énfasis6 2 3 2 2" xfId="6966"/>
    <cellStyle name="20% - Énfasis6 2 3 2 2 2" xfId="15926"/>
    <cellStyle name="20% - Énfasis6 2 3 2 2 2 2" xfId="33804"/>
    <cellStyle name="20% - Énfasis6 2 3 2 2 3" xfId="24868"/>
    <cellStyle name="20% - Énfasis6 2 3 2 3" xfId="11458"/>
    <cellStyle name="20% - Énfasis6 2 3 2 3 2" xfId="29336"/>
    <cellStyle name="20% - Énfasis6 2 3 2 4" xfId="20400"/>
    <cellStyle name="20% - Énfasis6 2 3 3" xfId="4732"/>
    <cellStyle name="20% - Énfasis6 2 3 3 2" xfId="13692"/>
    <cellStyle name="20% - Énfasis6 2 3 3 2 2" xfId="31570"/>
    <cellStyle name="20% - Énfasis6 2 3 3 3" xfId="22634"/>
    <cellStyle name="20% - Énfasis6 2 3 4" xfId="9222"/>
    <cellStyle name="20% - Énfasis6 2 3 4 2" xfId="27107"/>
    <cellStyle name="20% - Énfasis6 2 3 5" xfId="18165"/>
    <cellStyle name="20% - Énfasis6 2 4" xfId="161"/>
    <cellStyle name="20% - Énfasis6 2 4 2" xfId="2498"/>
    <cellStyle name="20% - Énfasis6 2 4 2 2" xfId="6967"/>
    <cellStyle name="20% - Énfasis6 2 4 2 2 2" xfId="15927"/>
    <cellStyle name="20% - Énfasis6 2 4 2 2 2 2" xfId="33805"/>
    <cellStyle name="20% - Énfasis6 2 4 2 2 3" xfId="24869"/>
    <cellStyle name="20% - Énfasis6 2 4 2 3" xfId="11459"/>
    <cellStyle name="20% - Énfasis6 2 4 2 3 2" xfId="29337"/>
    <cellStyle name="20% - Énfasis6 2 4 2 4" xfId="20401"/>
    <cellStyle name="20% - Énfasis6 2 4 3" xfId="4733"/>
    <cellStyle name="20% - Énfasis6 2 4 3 2" xfId="13693"/>
    <cellStyle name="20% - Énfasis6 2 4 3 2 2" xfId="31571"/>
    <cellStyle name="20% - Énfasis6 2 4 3 3" xfId="22635"/>
    <cellStyle name="20% - Énfasis6 2 4 4" xfId="9223"/>
    <cellStyle name="20% - Énfasis6 2 4 4 2" xfId="27108"/>
    <cellStyle name="20% - Énfasis6 2 4 5" xfId="18166"/>
    <cellStyle name="20% - Énfasis6 2 5" xfId="162"/>
    <cellStyle name="20% - Énfasis6 2 5 2" xfId="2499"/>
    <cellStyle name="20% - Énfasis6 2 5 2 2" xfId="6968"/>
    <cellStyle name="20% - Énfasis6 2 5 2 2 2" xfId="15928"/>
    <cellStyle name="20% - Énfasis6 2 5 2 2 2 2" xfId="33806"/>
    <cellStyle name="20% - Énfasis6 2 5 2 2 3" xfId="24870"/>
    <cellStyle name="20% - Énfasis6 2 5 2 3" xfId="11460"/>
    <cellStyle name="20% - Énfasis6 2 5 2 3 2" xfId="29338"/>
    <cellStyle name="20% - Énfasis6 2 5 2 4" xfId="20402"/>
    <cellStyle name="20% - Énfasis6 2 5 3" xfId="4734"/>
    <cellStyle name="20% - Énfasis6 2 5 3 2" xfId="13694"/>
    <cellStyle name="20% - Énfasis6 2 5 3 2 2" xfId="31572"/>
    <cellStyle name="20% - Énfasis6 2 5 3 3" xfId="22636"/>
    <cellStyle name="20% - Énfasis6 2 5 4" xfId="9224"/>
    <cellStyle name="20% - Énfasis6 2 5 4 2" xfId="27109"/>
    <cellStyle name="20% - Énfasis6 2 5 5" xfId="18167"/>
    <cellStyle name="20% - Énfasis6 2 6" xfId="2492"/>
    <cellStyle name="20% - Énfasis6 2 6 2" xfId="6961"/>
    <cellStyle name="20% - Énfasis6 2 6 2 2" xfId="15921"/>
    <cellStyle name="20% - Énfasis6 2 6 2 2 2" xfId="33799"/>
    <cellStyle name="20% - Énfasis6 2 6 2 3" xfId="24863"/>
    <cellStyle name="20% - Énfasis6 2 6 3" xfId="11453"/>
    <cellStyle name="20% - Énfasis6 2 6 3 2" xfId="29331"/>
    <cellStyle name="20% - Énfasis6 2 6 4" xfId="20395"/>
    <cellStyle name="20% - Énfasis6 2 7" xfId="4727"/>
    <cellStyle name="20% - Énfasis6 2 7 2" xfId="13687"/>
    <cellStyle name="20% - Énfasis6 2 7 2 2" xfId="31565"/>
    <cellStyle name="20% - Énfasis6 2 7 3" xfId="22629"/>
    <cellStyle name="20% - Énfasis6 2 8" xfId="9217"/>
    <cellStyle name="20% - Énfasis6 2 8 2" xfId="27102"/>
    <cellStyle name="20% - Énfasis6 2 9" xfId="18160"/>
    <cellStyle name="20% - Énfasis6 3" xfId="163"/>
    <cellStyle name="20% - Énfasis6 3 2" xfId="164"/>
    <cellStyle name="20% - Énfasis6 3 2 2" xfId="165"/>
    <cellStyle name="20% - Énfasis6 3 2 2 2" xfId="2502"/>
    <cellStyle name="20% - Énfasis6 3 2 2 2 2" xfId="6971"/>
    <cellStyle name="20% - Énfasis6 3 2 2 2 2 2" xfId="15931"/>
    <cellStyle name="20% - Énfasis6 3 2 2 2 2 2 2" xfId="33809"/>
    <cellStyle name="20% - Énfasis6 3 2 2 2 2 3" xfId="24873"/>
    <cellStyle name="20% - Énfasis6 3 2 2 2 3" xfId="11463"/>
    <cellStyle name="20% - Énfasis6 3 2 2 2 3 2" xfId="29341"/>
    <cellStyle name="20% - Énfasis6 3 2 2 2 4" xfId="20405"/>
    <cellStyle name="20% - Énfasis6 3 2 2 3" xfId="4737"/>
    <cellStyle name="20% - Énfasis6 3 2 2 3 2" xfId="13697"/>
    <cellStyle name="20% - Énfasis6 3 2 2 3 2 2" xfId="31575"/>
    <cellStyle name="20% - Énfasis6 3 2 2 3 3" xfId="22639"/>
    <cellStyle name="20% - Énfasis6 3 2 2 4" xfId="9227"/>
    <cellStyle name="20% - Énfasis6 3 2 2 4 2" xfId="27112"/>
    <cellStyle name="20% - Énfasis6 3 2 2 5" xfId="18170"/>
    <cellStyle name="20% - Énfasis6 3 2 3" xfId="166"/>
    <cellStyle name="20% - Énfasis6 3 2 3 2" xfId="2503"/>
    <cellStyle name="20% - Énfasis6 3 2 3 2 2" xfId="6972"/>
    <cellStyle name="20% - Énfasis6 3 2 3 2 2 2" xfId="15932"/>
    <cellStyle name="20% - Énfasis6 3 2 3 2 2 2 2" xfId="33810"/>
    <cellStyle name="20% - Énfasis6 3 2 3 2 2 3" xfId="24874"/>
    <cellStyle name="20% - Énfasis6 3 2 3 2 3" xfId="11464"/>
    <cellStyle name="20% - Énfasis6 3 2 3 2 3 2" xfId="29342"/>
    <cellStyle name="20% - Énfasis6 3 2 3 2 4" xfId="20406"/>
    <cellStyle name="20% - Énfasis6 3 2 3 3" xfId="4738"/>
    <cellStyle name="20% - Énfasis6 3 2 3 3 2" xfId="13698"/>
    <cellStyle name="20% - Énfasis6 3 2 3 3 2 2" xfId="31576"/>
    <cellStyle name="20% - Énfasis6 3 2 3 3 3" xfId="22640"/>
    <cellStyle name="20% - Énfasis6 3 2 3 4" xfId="9228"/>
    <cellStyle name="20% - Énfasis6 3 2 3 4 2" xfId="27113"/>
    <cellStyle name="20% - Énfasis6 3 2 3 5" xfId="18171"/>
    <cellStyle name="20% - Énfasis6 3 2 4" xfId="167"/>
    <cellStyle name="20% - Énfasis6 3 2 4 2" xfId="2504"/>
    <cellStyle name="20% - Énfasis6 3 2 4 2 2" xfId="6973"/>
    <cellStyle name="20% - Énfasis6 3 2 4 2 2 2" xfId="15933"/>
    <cellStyle name="20% - Énfasis6 3 2 4 2 2 2 2" xfId="33811"/>
    <cellStyle name="20% - Énfasis6 3 2 4 2 2 3" xfId="24875"/>
    <cellStyle name="20% - Énfasis6 3 2 4 2 3" xfId="11465"/>
    <cellStyle name="20% - Énfasis6 3 2 4 2 3 2" xfId="29343"/>
    <cellStyle name="20% - Énfasis6 3 2 4 2 4" xfId="20407"/>
    <cellStyle name="20% - Énfasis6 3 2 4 3" xfId="4739"/>
    <cellStyle name="20% - Énfasis6 3 2 4 3 2" xfId="13699"/>
    <cellStyle name="20% - Énfasis6 3 2 4 3 2 2" xfId="31577"/>
    <cellStyle name="20% - Énfasis6 3 2 4 3 3" xfId="22641"/>
    <cellStyle name="20% - Énfasis6 3 2 4 4" xfId="9229"/>
    <cellStyle name="20% - Énfasis6 3 2 4 4 2" xfId="27114"/>
    <cellStyle name="20% - Énfasis6 3 2 4 5" xfId="18172"/>
    <cellStyle name="20% - Énfasis6 3 2 5" xfId="2501"/>
    <cellStyle name="20% - Énfasis6 3 2 5 2" xfId="6970"/>
    <cellStyle name="20% - Énfasis6 3 2 5 2 2" xfId="15930"/>
    <cellStyle name="20% - Énfasis6 3 2 5 2 2 2" xfId="33808"/>
    <cellStyle name="20% - Énfasis6 3 2 5 2 3" xfId="24872"/>
    <cellStyle name="20% - Énfasis6 3 2 5 3" xfId="11462"/>
    <cellStyle name="20% - Énfasis6 3 2 5 3 2" xfId="29340"/>
    <cellStyle name="20% - Énfasis6 3 2 5 4" xfId="20404"/>
    <cellStyle name="20% - Énfasis6 3 2 6" xfId="4736"/>
    <cellStyle name="20% - Énfasis6 3 2 6 2" xfId="13696"/>
    <cellStyle name="20% - Énfasis6 3 2 6 2 2" xfId="31574"/>
    <cellStyle name="20% - Énfasis6 3 2 6 3" xfId="22638"/>
    <cellStyle name="20% - Énfasis6 3 2 7" xfId="9226"/>
    <cellStyle name="20% - Énfasis6 3 2 7 2" xfId="27111"/>
    <cellStyle name="20% - Énfasis6 3 2 8" xfId="18169"/>
    <cellStyle name="20% - Énfasis6 3 3" xfId="168"/>
    <cellStyle name="20% - Énfasis6 3 3 2" xfId="2505"/>
    <cellStyle name="20% - Énfasis6 3 3 2 2" xfId="6974"/>
    <cellStyle name="20% - Énfasis6 3 3 2 2 2" xfId="15934"/>
    <cellStyle name="20% - Énfasis6 3 3 2 2 2 2" xfId="33812"/>
    <cellStyle name="20% - Énfasis6 3 3 2 2 3" xfId="24876"/>
    <cellStyle name="20% - Énfasis6 3 3 2 3" xfId="11466"/>
    <cellStyle name="20% - Énfasis6 3 3 2 3 2" xfId="29344"/>
    <cellStyle name="20% - Énfasis6 3 3 2 4" xfId="20408"/>
    <cellStyle name="20% - Énfasis6 3 3 3" xfId="4740"/>
    <cellStyle name="20% - Énfasis6 3 3 3 2" xfId="13700"/>
    <cellStyle name="20% - Énfasis6 3 3 3 2 2" xfId="31578"/>
    <cellStyle name="20% - Énfasis6 3 3 3 3" xfId="22642"/>
    <cellStyle name="20% - Énfasis6 3 3 4" xfId="9230"/>
    <cellStyle name="20% - Énfasis6 3 3 4 2" xfId="27115"/>
    <cellStyle name="20% - Énfasis6 3 3 5" xfId="18173"/>
    <cellStyle name="20% - Énfasis6 3 4" xfId="169"/>
    <cellStyle name="20% - Énfasis6 3 4 2" xfId="2506"/>
    <cellStyle name="20% - Énfasis6 3 4 2 2" xfId="6975"/>
    <cellStyle name="20% - Énfasis6 3 4 2 2 2" xfId="15935"/>
    <cellStyle name="20% - Énfasis6 3 4 2 2 2 2" xfId="33813"/>
    <cellStyle name="20% - Énfasis6 3 4 2 2 3" xfId="24877"/>
    <cellStyle name="20% - Énfasis6 3 4 2 3" xfId="11467"/>
    <cellStyle name="20% - Énfasis6 3 4 2 3 2" xfId="29345"/>
    <cellStyle name="20% - Énfasis6 3 4 2 4" xfId="20409"/>
    <cellStyle name="20% - Énfasis6 3 4 3" xfId="4741"/>
    <cellStyle name="20% - Énfasis6 3 4 3 2" xfId="13701"/>
    <cellStyle name="20% - Énfasis6 3 4 3 2 2" xfId="31579"/>
    <cellStyle name="20% - Énfasis6 3 4 3 3" xfId="22643"/>
    <cellStyle name="20% - Énfasis6 3 4 4" xfId="9231"/>
    <cellStyle name="20% - Énfasis6 3 4 4 2" xfId="27116"/>
    <cellStyle name="20% - Énfasis6 3 4 5" xfId="18174"/>
    <cellStyle name="20% - Énfasis6 3 5" xfId="170"/>
    <cellStyle name="20% - Énfasis6 3 5 2" xfId="2507"/>
    <cellStyle name="20% - Énfasis6 3 5 2 2" xfId="6976"/>
    <cellStyle name="20% - Énfasis6 3 5 2 2 2" xfId="15936"/>
    <cellStyle name="20% - Énfasis6 3 5 2 2 2 2" xfId="33814"/>
    <cellStyle name="20% - Énfasis6 3 5 2 2 3" xfId="24878"/>
    <cellStyle name="20% - Énfasis6 3 5 2 3" xfId="11468"/>
    <cellStyle name="20% - Énfasis6 3 5 2 3 2" xfId="29346"/>
    <cellStyle name="20% - Énfasis6 3 5 2 4" xfId="20410"/>
    <cellStyle name="20% - Énfasis6 3 5 3" xfId="4742"/>
    <cellStyle name="20% - Énfasis6 3 5 3 2" xfId="13702"/>
    <cellStyle name="20% - Énfasis6 3 5 3 2 2" xfId="31580"/>
    <cellStyle name="20% - Énfasis6 3 5 3 3" xfId="22644"/>
    <cellStyle name="20% - Énfasis6 3 5 4" xfId="9232"/>
    <cellStyle name="20% - Énfasis6 3 5 4 2" xfId="27117"/>
    <cellStyle name="20% - Énfasis6 3 5 5" xfId="18175"/>
    <cellStyle name="20% - Énfasis6 3 6" xfId="2500"/>
    <cellStyle name="20% - Énfasis6 3 6 2" xfId="6969"/>
    <cellStyle name="20% - Énfasis6 3 6 2 2" xfId="15929"/>
    <cellStyle name="20% - Énfasis6 3 6 2 2 2" xfId="33807"/>
    <cellStyle name="20% - Énfasis6 3 6 2 3" xfId="24871"/>
    <cellStyle name="20% - Énfasis6 3 6 3" xfId="11461"/>
    <cellStyle name="20% - Énfasis6 3 6 3 2" xfId="29339"/>
    <cellStyle name="20% - Énfasis6 3 6 4" xfId="20403"/>
    <cellStyle name="20% - Énfasis6 3 7" xfId="4735"/>
    <cellStyle name="20% - Énfasis6 3 7 2" xfId="13695"/>
    <cellStyle name="20% - Énfasis6 3 7 2 2" xfId="31573"/>
    <cellStyle name="20% - Énfasis6 3 7 3" xfId="22637"/>
    <cellStyle name="20% - Énfasis6 3 8" xfId="9225"/>
    <cellStyle name="20% - Énfasis6 3 8 2" xfId="27110"/>
    <cellStyle name="20% - Énfasis6 3 9" xfId="18168"/>
    <cellStyle name="20% - Énfasis6 4" xfId="171"/>
    <cellStyle name="20% - Énfasis6 4 2" xfId="172"/>
    <cellStyle name="20% - Énfasis6 4 2 2" xfId="2509"/>
    <cellStyle name="20% - Énfasis6 4 2 2 2" xfId="6978"/>
    <cellStyle name="20% - Énfasis6 4 2 2 2 2" xfId="15938"/>
    <cellStyle name="20% - Énfasis6 4 2 2 2 2 2" xfId="33816"/>
    <cellStyle name="20% - Énfasis6 4 2 2 2 3" xfId="24880"/>
    <cellStyle name="20% - Énfasis6 4 2 2 3" xfId="11470"/>
    <cellStyle name="20% - Énfasis6 4 2 2 3 2" xfId="29348"/>
    <cellStyle name="20% - Énfasis6 4 2 2 4" xfId="20412"/>
    <cellStyle name="20% - Énfasis6 4 2 3" xfId="4744"/>
    <cellStyle name="20% - Énfasis6 4 2 3 2" xfId="13704"/>
    <cellStyle name="20% - Énfasis6 4 2 3 2 2" xfId="31582"/>
    <cellStyle name="20% - Énfasis6 4 2 3 3" xfId="22646"/>
    <cellStyle name="20% - Énfasis6 4 2 4" xfId="9234"/>
    <cellStyle name="20% - Énfasis6 4 2 4 2" xfId="27119"/>
    <cellStyle name="20% - Énfasis6 4 2 5" xfId="18177"/>
    <cellStyle name="20% - Énfasis6 4 3" xfId="173"/>
    <cellStyle name="20% - Énfasis6 4 3 2" xfId="2510"/>
    <cellStyle name="20% - Énfasis6 4 3 2 2" xfId="6979"/>
    <cellStyle name="20% - Énfasis6 4 3 2 2 2" xfId="15939"/>
    <cellStyle name="20% - Énfasis6 4 3 2 2 2 2" xfId="33817"/>
    <cellStyle name="20% - Énfasis6 4 3 2 2 3" xfId="24881"/>
    <cellStyle name="20% - Énfasis6 4 3 2 3" xfId="11471"/>
    <cellStyle name="20% - Énfasis6 4 3 2 3 2" xfId="29349"/>
    <cellStyle name="20% - Énfasis6 4 3 2 4" xfId="20413"/>
    <cellStyle name="20% - Énfasis6 4 3 3" xfId="4745"/>
    <cellStyle name="20% - Énfasis6 4 3 3 2" xfId="13705"/>
    <cellStyle name="20% - Énfasis6 4 3 3 2 2" xfId="31583"/>
    <cellStyle name="20% - Énfasis6 4 3 3 3" xfId="22647"/>
    <cellStyle name="20% - Énfasis6 4 3 4" xfId="9235"/>
    <cellStyle name="20% - Énfasis6 4 3 4 2" xfId="27120"/>
    <cellStyle name="20% - Énfasis6 4 3 5" xfId="18178"/>
    <cellStyle name="20% - Énfasis6 4 4" xfId="174"/>
    <cellStyle name="20% - Énfasis6 4 4 2" xfId="2511"/>
    <cellStyle name="20% - Énfasis6 4 4 2 2" xfId="6980"/>
    <cellStyle name="20% - Énfasis6 4 4 2 2 2" xfId="15940"/>
    <cellStyle name="20% - Énfasis6 4 4 2 2 2 2" xfId="33818"/>
    <cellStyle name="20% - Énfasis6 4 4 2 2 3" xfId="24882"/>
    <cellStyle name="20% - Énfasis6 4 4 2 3" xfId="11472"/>
    <cellStyle name="20% - Énfasis6 4 4 2 3 2" xfId="29350"/>
    <cellStyle name="20% - Énfasis6 4 4 2 4" xfId="20414"/>
    <cellStyle name="20% - Énfasis6 4 4 3" xfId="4746"/>
    <cellStyle name="20% - Énfasis6 4 4 3 2" xfId="13706"/>
    <cellStyle name="20% - Énfasis6 4 4 3 2 2" xfId="31584"/>
    <cellStyle name="20% - Énfasis6 4 4 3 3" xfId="22648"/>
    <cellStyle name="20% - Énfasis6 4 4 4" xfId="9236"/>
    <cellStyle name="20% - Énfasis6 4 4 4 2" xfId="27121"/>
    <cellStyle name="20% - Énfasis6 4 4 5" xfId="18179"/>
    <cellStyle name="20% - Énfasis6 4 5" xfId="2508"/>
    <cellStyle name="20% - Énfasis6 4 5 2" xfId="6977"/>
    <cellStyle name="20% - Énfasis6 4 5 2 2" xfId="15937"/>
    <cellStyle name="20% - Énfasis6 4 5 2 2 2" xfId="33815"/>
    <cellStyle name="20% - Énfasis6 4 5 2 3" xfId="24879"/>
    <cellStyle name="20% - Énfasis6 4 5 3" xfId="11469"/>
    <cellStyle name="20% - Énfasis6 4 5 3 2" xfId="29347"/>
    <cellStyle name="20% - Énfasis6 4 5 4" xfId="20411"/>
    <cellStyle name="20% - Énfasis6 4 6" xfId="4743"/>
    <cellStyle name="20% - Énfasis6 4 6 2" xfId="13703"/>
    <cellStyle name="20% - Énfasis6 4 6 2 2" xfId="31581"/>
    <cellStyle name="20% - Énfasis6 4 6 3" xfId="22645"/>
    <cellStyle name="20% - Énfasis6 4 7" xfId="9233"/>
    <cellStyle name="20% - Énfasis6 4 7 2" xfId="27118"/>
    <cellStyle name="20% - Énfasis6 4 8" xfId="18176"/>
    <cellStyle name="20% - Énfasis6 5" xfId="175"/>
    <cellStyle name="20% - Énfasis6 5 2" xfId="176"/>
    <cellStyle name="20% - Énfasis6 5 2 2" xfId="2513"/>
    <cellStyle name="20% - Énfasis6 5 2 2 2" xfId="6982"/>
    <cellStyle name="20% - Énfasis6 5 2 2 2 2" xfId="15942"/>
    <cellStyle name="20% - Énfasis6 5 2 2 2 2 2" xfId="33820"/>
    <cellStyle name="20% - Énfasis6 5 2 2 2 3" xfId="24884"/>
    <cellStyle name="20% - Énfasis6 5 2 2 3" xfId="11474"/>
    <cellStyle name="20% - Énfasis6 5 2 2 3 2" xfId="29352"/>
    <cellStyle name="20% - Énfasis6 5 2 2 4" xfId="20416"/>
    <cellStyle name="20% - Énfasis6 5 2 3" xfId="4748"/>
    <cellStyle name="20% - Énfasis6 5 2 3 2" xfId="13708"/>
    <cellStyle name="20% - Énfasis6 5 2 3 2 2" xfId="31586"/>
    <cellStyle name="20% - Énfasis6 5 2 3 3" xfId="22650"/>
    <cellStyle name="20% - Énfasis6 5 2 4" xfId="9238"/>
    <cellStyle name="20% - Énfasis6 5 2 4 2" xfId="27123"/>
    <cellStyle name="20% - Énfasis6 5 2 5" xfId="18181"/>
    <cellStyle name="20% - Énfasis6 5 3" xfId="177"/>
    <cellStyle name="20% - Énfasis6 5 3 2" xfId="2514"/>
    <cellStyle name="20% - Énfasis6 5 3 2 2" xfId="6983"/>
    <cellStyle name="20% - Énfasis6 5 3 2 2 2" xfId="15943"/>
    <cellStyle name="20% - Énfasis6 5 3 2 2 2 2" xfId="33821"/>
    <cellStyle name="20% - Énfasis6 5 3 2 2 3" xfId="24885"/>
    <cellStyle name="20% - Énfasis6 5 3 2 3" xfId="11475"/>
    <cellStyle name="20% - Énfasis6 5 3 2 3 2" xfId="29353"/>
    <cellStyle name="20% - Énfasis6 5 3 2 4" xfId="20417"/>
    <cellStyle name="20% - Énfasis6 5 3 3" xfId="4749"/>
    <cellStyle name="20% - Énfasis6 5 3 3 2" xfId="13709"/>
    <cellStyle name="20% - Énfasis6 5 3 3 2 2" xfId="31587"/>
    <cellStyle name="20% - Énfasis6 5 3 3 3" xfId="22651"/>
    <cellStyle name="20% - Énfasis6 5 3 4" xfId="9239"/>
    <cellStyle name="20% - Énfasis6 5 3 4 2" xfId="27124"/>
    <cellStyle name="20% - Énfasis6 5 3 5" xfId="18182"/>
    <cellStyle name="20% - Énfasis6 5 4" xfId="178"/>
    <cellStyle name="20% - Énfasis6 5 4 2" xfId="2515"/>
    <cellStyle name="20% - Énfasis6 5 4 2 2" xfId="6984"/>
    <cellStyle name="20% - Énfasis6 5 4 2 2 2" xfId="15944"/>
    <cellStyle name="20% - Énfasis6 5 4 2 2 2 2" xfId="33822"/>
    <cellStyle name="20% - Énfasis6 5 4 2 2 3" xfId="24886"/>
    <cellStyle name="20% - Énfasis6 5 4 2 3" xfId="11476"/>
    <cellStyle name="20% - Énfasis6 5 4 2 3 2" xfId="29354"/>
    <cellStyle name="20% - Énfasis6 5 4 2 4" xfId="20418"/>
    <cellStyle name="20% - Énfasis6 5 4 3" xfId="4750"/>
    <cellStyle name="20% - Énfasis6 5 4 3 2" xfId="13710"/>
    <cellStyle name="20% - Énfasis6 5 4 3 2 2" xfId="31588"/>
    <cellStyle name="20% - Énfasis6 5 4 3 3" xfId="22652"/>
    <cellStyle name="20% - Énfasis6 5 4 4" xfId="9240"/>
    <cellStyle name="20% - Énfasis6 5 4 4 2" xfId="27125"/>
    <cellStyle name="20% - Énfasis6 5 4 5" xfId="18183"/>
    <cellStyle name="20% - Énfasis6 5 5" xfId="2512"/>
    <cellStyle name="20% - Énfasis6 5 5 2" xfId="6981"/>
    <cellStyle name="20% - Énfasis6 5 5 2 2" xfId="15941"/>
    <cellStyle name="20% - Énfasis6 5 5 2 2 2" xfId="33819"/>
    <cellStyle name="20% - Énfasis6 5 5 2 3" xfId="24883"/>
    <cellStyle name="20% - Énfasis6 5 5 3" xfId="11473"/>
    <cellStyle name="20% - Énfasis6 5 5 3 2" xfId="29351"/>
    <cellStyle name="20% - Énfasis6 5 5 4" xfId="20415"/>
    <cellStyle name="20% - Énfasis6 5 6" xfId="4747"/>
    <cellStyle name="20% - Énfasis6 5 6 2" xfId="13707"/>
    <cellStyle name="20% - Énfasis6 5 6 2 2" xfId="31585"/>
    <cellStyle name="20% - Énfasis6 5 6 3" xfId="22649"/>
    <cellStyle name="20% - Énfasis6 5 7" xfId="9237"/>
    <cellStyle name="20% - Énfasis6 5 7 2" xfId="27122"/>
    <cellStyle name="20% - Énfasis6 5 8" xfId="18180"/>
    <cellStyle name="20% - Énfasis6 6" xfId="179"/>
    <cellStyle name="20% - Énfasis6 6 2" xfId="2516"/>
    <cellStyle name="20% - Énfasis6 6 2 2" xfId="6985"/>
    <cellStyle name="20% - Énfasis6 6 2 2 2" xfId="15945"/>
    <cellStyle name="20% - Énfasis6 6 2 2 2 2" xfId="33823"/>
    <cellStyle name="20% - Énfasis6 6 2 2 3" xfId="24887"/>
    <cellStyle name="20% - Énfasis6 6 2 3" xfId="11477"/>
    <cellStyle name="20% - Énfasis6 6 2 3 2" xfId="29355"/>
    <cellStyle name="20% - Énfasis6 6 2 4" xfId="20419"/>
    <cellStyle name="20% - Énfasis6 6 3" xfId="4751"/>
    <cellStyle name="20% - Énfasis6 6 3 2" xfId="13711"/>
    <cellStyle name="20% - Énfasis6 6 3 2 2" xfId="31589"/>
    <cellStyle name="20% - Énfasis6 6 3 3" xfId="22653"/>
    <cellStyle name="20% - Énfasis6 6 4" xfId="9241"/>
    <cellStyle name="20% - Énfasis6 6 4 2" xfId="27126"/>
    <cellStyle name="20% - Énfasis6 6 5" xfId="18184"/>
    <cellStyle name="20% - Énfasis6 7" xfId="180"/>
    <cellStyle name="20% - Énfasis6 7 2" xfId="2517"/>
    <cellStyle name="20% - Énfasis6 7 2 2" xfId="6986"/>
    <cellStyle name="20% - Énfasis6 7 2 2 2" xfId="15946"/>
    <cellStyle name="20% - Énfasis6 7 2 2 2 2" xfId="33824"/>
    <cellStyle name="20% - Énfasis6 7 2 2 3" xfId="24888"/>
    <cellStyle name="20% - Énfasis6 7 2 3" xfId="11478"/>
    <cellStyle name="20% - Énfasis6 7 2 3 2" xfId="29356"/>
    <cellStyle name="20% - Énfasis6 7 2 4" xfId="20420"/>
    <cellStyle name="20% - Énfasis6 7 3" xfId="4752"/>
    <cellStyle name="20% - Énfasis6 7 3 2" xfId="13712"/>
    <cellStyle name="20% - Énfasis6 7 3 2 2" xfId="31590"/>
    <cellStyle name="20% - Énfasis6 7 3 3" xfId="22654"/>
    <cellStyle name="20% - Énfasis6 7 4" xfId="9242"/>
    <cellStyle name="20% - Énfasis6 7 4 2" xfId="27127"/>
    <cellStyle name="20% - Énfasis6 7 5" xfId="18185"/>
    <cellStyle name="20% - Énfasis6 8" xfId="181"/>
    <cellStyle name="20% - Énfasis6 8 2" xfId="2518"/>
    <cellStyle name="20% - Énfasis6 8 2 2" xfId="6987"/>
    <cellStyle name="20% - Énfasis6 8 2 2 2" xfId="15947"/>
    <cellStyle name="20% - Énfasis6 8 2 2 2 2" xfId="33825"/>
    <cellStyle name="20% - Énfasis6 8 2 2 3" xfId="24889"/>
    <cellStyle name="20% - Énfasis6 8 2 3" xfId="11479"/>
    <cellStyle name="20% - Énfasis6 8 2 3 2" xfId="29357"/>
    <cellStyle name="20% - Énfasis6 8 2 4" xfId="20421"/>
    <cellStyle name="20% - Énfasis6 8 3" xfId="4753"/>
    <cellStyle name="20% - Énfasis6 8 3 2" xfId="13713"/>
    <cellStyle name="20% - Énfasis6 8 3 2 2" xfId="31591"/>
    <cellStyle name="20% - Énfasis6 8 3 3" xfId="22655"/>
    <cellStyle name="20% - Énfasis6 8 4" xfId="9243"/>
    <cellStyle name="20% - Énfasis6 8 4 2" xfId="27128"/>
    <cellStyle name="20% - Énfasis6 8 5" xfId="18186"/>
    <cellStyle name="40% - Énfasis1 2" xfId="182"/>
    <cellStyle name="40% - Énfasis1 2 2" xfId="183"/>
    <cellStyle name="40% - Énfasis1 2 2 2" xfId="184"/>
    <cellStyle name="40% - Énfasis1 2 2 2 2" xfId="2521"/>
    <cellStyle name="40% - Énfasis1 2 2 2 2 2" xfId="6990"/>
    <cellStyle name="40% - Énfasis1 2 2 2 2 2 2" xfId="15950"/>
    <cellStyle name="40% - Énfasis1 2 2 2 2 2 2 2" xfId="33828"/>
    <cellStyle name="40% - Énfasis1 2 2 2 2 2 3" xfId="24892"/>
    <cellStyle name="40% - Énfasis1 2 2 2 2 3" xfId="11482"/>
    <cellStyle name="40% - Énfasis1 2 2 2 2 3 2" xfId="29360"/>
    <cellStyle name="40% - Énfasis1 2 2 2 2 4" xfId="20424"/>
    <cellStyle name="40% - Énfasis1 2 2 2 3" xfId="4756"/>
    <cellStyle name="40% - Énfasis1 2 2 2 3 2" xfId="13716"/>
    <cellStyle name="40% - Énfasis1 2 2 2 3 2 2" xfId="31594"/>
    <cellStyle name="40% - Énfasis1 2 2 2 3 3" xfId="22658"/>
    <cellStyle name="40% - Énfasis1 2 2 2 4" xfId="9246"/>
    <cellStyle name="40% - Énfasis1 2 2 2 4 2" xfId="27131"/>
    <cellStyle name="40% - Énfasis1 2 2 2 5" xfId="18189"/>
    <cellStyle name="40% - Énfasis1 2 2 3" xfId="185"/>
    <cellStyle name="40% - Énfasis1 2 2 3 2" xfId="2522"/>
    <cellStyle name="40% - Énfasis1 2 2 3 2 2" xfId="6991"/>
    <cellStyle name="40% - Énfasis1 2 2 3 2 2 2" xfId="15951"/>
    <cellStyle name="40% - Énfasis1 2 2 3 2 2 2 2" xfId="33829"/>
    <cellStyle name="40% - Énfasis1 2 2 3 2 2 3" xfId="24893"/>
    <cellStyle name="40% - Énfasis1 2 2 3 2 3" xfId="11483"/>
    <cellStyle name="40% - Énfasis1 2 2 3 2 3 2" xfId="29361"/>
    <cellStyle name="40% - Énfasis1 2 2 3 2 4" xfId="20425"/>
    <cellStyle name="40% - Énfasis1 2 2 3 3" xfId="4757"/>
    <cellStyle name="40% - Énfasis1 2 2 3 3 2" xfId="13717"/>
    <cellStyle name="40% - Énfasis1 2 2 3 3 2 2" xfId="31595"/>
    <cellStyle name="40% - Énfasis1 2 2 3 3 3" xfId="22659"/>
    <cellStyle name="40% - Énfasis1 2 2 3 4" xfId="9247"/>
    <cellStyle name="40% - Énfasis1 2 2 3 4 2" xfId="27132"/>
    <cellStyle name="40% - Énfasis1 2 2 3 5" xfId="18190"/>
    <cellStyle name="40% - Énfasis1 2 2 4" xfId="186"/>
    <cellStyle name="40% - Énfasis1 2 2 4 2" xfId="2523"/>
    <cellStyle name="40% - Énfasis1 2 2 4 2 2" xfId="6992"/>
    <cellStyle name="40% - Énfasis1 2 2 4 2 2 2" xfId="15952"/>
    <cellStyle name="40% - Énfasis1 2 2 4 2 2 2 2" xfId="33830"/>
    <cellStyle name="40% - Énfasis1 2 2 4 2 2 3" xfId="24894"/>
    <cellStyle name="40% - Énfasis1 2 2 4 2 3" xfId="11484"/>
    <cellStyle name="40% - Énfasis1 2 2 4 2 3 2" xfId="29362"/>
    <cellStyle name="40% - Énfasis1 2 2 4 2 4" xfId="20426"/>
    <cellStyle name="40% - Énfasis1 2 2 4 3" xfId="4758"/>
    <cellStyle name="40% - Énfasis1 2 2 4 3 2" xfId="13718"/>
    <cellStyle name="40% - Énfasis1 2 2 4 3 2 2" xfId="31596"/>
    <cellStyle name="40% - Énfasis1 2 2 4 3 3" xfId="22660"/>
    <cellStyle name="40% - Énfasis1 2 2 4 4" xfId="9248"/>
    <cellStyle name="40% - Énfasis1 2 2 4 4 2" xfId="27133"/>
    <cellStyle name="40% - Énfasis1 2 2 4 5" xfId="18191"/>
    <cellStyle name="40% - Énfasis1 2 2 5" xfId="2520"/>
    <cellStyle name="40% - Énfasis1 2 2 5 2" xfId="6989"/>
    <cellStyle name="40% - Énfasis1 2 2 5 2 2" xfId="15949"/>
    <cellStyle name="40% - Énfasis1 2 2 5 2 2 2" xfId="33827"/>
    <cellStyle name="40% - Énfasis1 2 2 5 2 3" xfId="24891"/>
    <cellStyle name="40% - Énfasis1 2 2 5 3" xfId="11481"/>
    <cellStyle name="40% - Énfasis1 2 2 5 3 2" xfId="29359"/>
    <cellStyle name="40% - Énfasis1 2 2 5 4" xfId="20423"/>
    <cellStyle name="40% - Énfasis1 2 2 6" xfId="4755"/>
    <cellStyle name="40% - Énfasis1 2 2 6 2" xfId="13715"/>
    <cellStyle name="40% - Énfasis1 2 2 6 2 2" xfId="31593"/>
    <cellStyle name="40% - Énfasis1 2 2 6 3" xfId="22657"/>
    <cellStyle name="40% - Énfasis1 2 2 7" xfId="9245"/>
    <cellStyle name="40% - Énfasis1 2 2 7 2" xfId="27130"/>
    <cellStyle name="40% - Énfasis1 2 2 8" xfId="18188"/>
    <cellStyle name="40% - Énfasis1 2 3" xfId="187"/>
    <cellStyle name="40% - Énfasis1 2 3 2" xfId="2524"/>
    <cellStyle name="40% - Énfasis1 2 3 2 2" xfId="6993"/>
    <cellStyle name="40% - Énfasis1 2 3 2 2 2" xfId="15953"/>
    <cellStyle name="40% - Énfasis1 2 3 2 2 2 2" xfId="33831"/>
    <cellStyle name="40% - Énfasis1 2 3 2 2 3" xfId="24895"/>
    <cellStyle name="40% - Énfasis1 2 3 2 3" xfId="11485"/>
    <cellStyle name="40% - Énfasis1 2 3 2 3 2" xfId="29363"/>
    <cellStyle name="40% - Énfasis1 2 3 2 4" xfId="20427"/>
    <cellStyle name="40% - Énfasis1 2 3 3" xfId="4759"/>
    <cellStyle name="40% - Énfasis1 2 3 3 2" xfId="13719"/>
    <cellStyle name="40% - Énfasis1 2 3 3 2 2" xfId="31597"/>
    <cellStyle name="40% - Énfasis1 2 3 3 3" xfId="22661"/>
    <cellStyle name="40% - Énfasis1 2 3 4" xfId="9249"/>
    <cellStyle name="40% - Énfasis1 2 3 4 2" xfId="27134"/>
    <cellStyle name="40% - Énfasis1 2 3 5" xfId="18192"/>
    <cellStyle name="40% - Énfasis1 2 4" xfId="188"/>
    <cellStyle name="40% - Énfasis1 2 4 2" xfId="2525"/>
    <cellStyle name="40% - Énfasis1 2 4 2 2" xfId="6994"/>
    <cellStyle name="40% - Énfasis1 2 4 2 2 2" xfId="15954"/>
    <cellStyle name="40% - Énfasis1 2 4 2 2 2 2" xfId="33832"/>
    <cellStyle name="40% - Énfasis1 2 4 2 2 3" xfId="24896"/>
    <cellStyle name="40% - Énfasis1 2 4 2 3" xfId="11486"/>
    <cellStyle name="40% - Énfasis1 2 4 2 3 2" xfId="29364"/>
    <cellStyle name="40% - Énfasis1 2 4 2 4" xfId="20428"/>
    <cellStyle name="40% - Énfasis1 2 4 3" xfId="4760"/>
    <cellStyle name="40% - Énfasis1 2 4 3 2" xfId="13720"/>
    <cellStyle name="40% - Énfasis1 2 4 3 2 2" xfId="31598"/>
    <cellStyle name="40% - Énfasis1 2 4 3 3" xfId="22662"/>
    <cellStyle name="40% - Énfasis1 2 4 4" xfId="9250"/>
    <cellStyle name="40% - Énfasis1 2 4 4 2" xfId="27135"/>
    <cellStyle name="40% - Énfasis1 2 4 5" xfId="18193"/>
    <cellStyle name="40% - Énfasis1 2 5" xfId="189"/>
    <cellStyle name="40% - Énfasis1 2 5 2" xfId="2526"/>
    <cellStyle name="40% - Énfasis1 2 5 2 2" xfId="6995"/>
    <cellStyle name="40% - Énfasis1 2 5 2 2 2" xfId="15955"/>
    <cellStyle name="40% - Énfasis1 2 5 2 2 2 2" xfId="33833"/>
    <cellStyle name="40% - Énfasis1 2 5 2 2 3" xfId="24897"/>
    <cellStyle name="40% - Énfasis1 2 5 2 3" xfId="11487"/>
    <cellStyle name="40% - Énfasis1 2 5 2 3 2" xfId="29365"/>
    <cellStyle name="40% - Énfasis1 2 5 2 4" xfId="20429"/>
    <cellStyle name="40% - Énfasis1 2 5 3" xfId="4761"/>
    <cellStyle name="40% - Énfasis1 2 5 3 2" xfId="13721"/>
    <cellStyle name="40% - Énfasis1 2 5 3 2 2" xfId="31599"/>
    <cellStyle name="40% - Énfasis1 2 5 3 3" xfId="22663"/>
    <cellStyle name="40% - Énfasis1 2 5 4" xfId="9251"/>
    <cellStyle name="40% - Énfasis1 2 5 4 2" xfId="27136"/>
    <cellStyle name="40% - Énfasis1 2 5 5" xfId="18194"/>
    <cellStyle name="40% - Énfasis1 2 6" xfId="2519"/>
    <cellStyle name="40% - Énfasis1 2 6 2" xfId="6988"/>
    <cellStyle name="40% - Énfasis1 2 6 2 2" xfId="15948"/>
    <cellStyle name="40% - Énfasis1 2 6 2 2 2" xfId="33826"/>
    <cellStyle name="40% - Énfasis1 2 6 2 3" xfId="24890"/>
    <cellStyle name="40% - Énfasis1 2 6 3" xfId="11480"/>
    <cellStyle name="40% - Énfasis1 2 6 3 2" xfId="29358"/>
    <cellStyle name="40% - Énfasis1 2 6 4" xfId="20422"/>
    <cellStyle name="40% - Énfasis1 2 7" xfId="4754"/>
    <cellStyle name="40% - Énfasis1 2 7 2" xfId="13714"/>
    <cellStyle name="40% - Énfasis1 2 7 2 2" xfId="31592"/>
    <cellStyle name="40% - Énfasis1 2 7 3" xfId="22656"/>
    <cellStyle name="40% - Énfasis1 2 8" xfId="9244"/>
    <cellStyle name="40% - Énfasis1 2 8 2" xfId="27129"/>
    <cellStyle name="40% - Énfasis1 2 9" xfId="18187"/>
    <cellStyle name="40% - Énfasis1 3" xfId="190"/>
    <cellStyle name="40% - Énfasis1 3 2" xfId="191"/>
    <cellStyle name="40% - Énfasis1 3 2 2" xfId="192"/>
    <cellStyle name="40% - Énfasis1 3 2 2 2" xfId="2529"/>
    <cellStyle name="40% - Énfasis1 3 2 2 2 2" xfId="6998"/>
    <cellStyle name="40% - Énfasis1 3 2 2 2 2 2" xfId="15958"/>
    <cellStyle name="40% - Énfasis1 3 2 2 2 2 2 2" xfId="33836"/>
    <cellStyle name="40% - Énfasis1 3 2 2 2 2 3" xfId="24900"/>
    <cellStyle name="40% - Énfasis1 3 2 2 2 3" xfId="11490"/>
    <cellStyle name="40% - Énfasis1 3 2 2 2 3 2" xfId="29368"/>
    <cellStyle name="40% - Énfasis1 3 2 2 2 4" xfId="20432"/>
    <cellStyle name="40% - Énfasis1 3 2 2 3" xfId="4764"/>
    <cellStyle name="40% - Énfasis1 3 2 2 3 2" xfId="13724"/>
    <cellStyle name="40% - Énfasis1 3 2 2 3 2 2" xfId="31602"/>
    <cellStyle name="40% - Énfasis1 3 2 2 3 3" xfId="22666"/>
    <cellStyle name="40% - Énfasis1 3 2 2 4" xfId="9254"/>
    <cellStyle name="40% - Énfasis1 3 2 2 4 2" xfId="27139"/>
    <cellStyle name="40% - Énfasis1 3 2 2 5" xfId="18197"/>
    <cellStyle name="40% - Énfasis1 3 2 3" xfId="193"/>
    <cellStyle name="40% - Énfasis1 3 2 3 2" xfId="2530"/>
    <cellStyle name="40% - Énfasis1 3 2 3 2 2" xfId="6999"/>
    <cellStyle name="40% - Énfasis1 3 2 3 2 2 2" xfId="15959"/>
    <cellStyle name="40% - Énfasis1 3 2 3 2 2 2 2" xfId="33837"/>
    <cellStyle name="40% - Énfasis1 3 2 3 2 2 3" xfId="24901"/>
    <cellStyle name="40% - Énfasis1 3 2 3 2 3" xfId="11491"/>
    <cellStyle name="40% - Énfasis1 3 2 3 2 3 2" xfId="29369"/>
    <cellStyle name="40% - Énfasis1 3 2 3 2 4" xfId="20433"/>
    <cellStyle name="40% - Énfasis1 3 2 3 3" xfId="4765"/>
    <cellStyle name="40% - Énfasis1 3 2 3 3 2" xfId="13725"/>
    <cellStyle name="40% - Énfasis1 3 2 3 3 2 2" xfId="31603"/>
    <cellStyle name="40% - Énfasis1 3 2 3 3 3" xfId="22667"/>
    <cellStyle name="40% - Énfasis1 3 2 3 4" xfId="9255"/>
    <cellStyle name="40% - Énfasis1 3 2 3 4 2" xfId="27140"/>
    <cellStyle name="40% - Énfasis1 3 2 3 5" xfId="18198"/>
    <cellStyle name="40% - Énfasis1 3 2 4" xfId="194"/>
    <cellStyle name="40% - Énfasis1 3 2 4 2" xfId="2531"/>
    <cellStyle name="40% - Énfasis1 3 2 4 2 2" xfId="7000"/>
    <cellStyle name="40% - Énfasis1 3 2 4 2 2 2" xfId="15960"/>
    <cellStyle name="40% - Énfasis1 3 2 4 2 2 2 2" xfId="33838"/>
    <cellStyle name="40% - Énfasis1 3 2 4 2 2 3" xfId="24902"/>
    <cellStyle name="40% - Énfasis1 3 2 4 2 3" xfId="11492"/>
    <cellStyle name="40% - Énfasis1 3 2 4 2 3 2" xfId="29370"/>
    <cellStyle name="40% - Énfasis1 3 2 4 2 4" xfId="20434"/>
    <cellStyle name="40% - Énfasis1 3 2 4 3" xfId="4766"/>
    <cellStyle name="40% - Énfasis1 3 2 4 3 2" xfId="13726"/>
    <cellStyle name="40% - Énfasis1 3 2 4 3 2 2" xfId="31604"/>
    <cellStyle name="40% - Énfasis1 3 2 4 3 3" xfId="22668"/>
    <cellStyle name="40% - Énfasis1 3 2 4 4" xfId="9256"/>
    <cellStyle name="40% - Énfasis1 3 2 4 4 2" xfId="27141"/>
    <cellStyle name="40% - Énfasis1 3 2 4 5" xfId="18199"/>
    <cellStyle name="40% - Énfasis1 3 2 5" xfId="2528"/>
    <cellStyle name="40% - Énfasis1 3 2 5 2" xfId="6997"/>
    <cellStyle name="40% - Énfasis1 3 2 5 2 2" xfId="15957"/>
    <cellStyle name="40% - Énfasis1 3 2 5 2 2 2" xfId="33835"/>
    <cellStyle name="40% - Énfasis1 3 2 5 2 3" xfId="24899"/>
    <cellStyle name="40% - Énfasis1 3 2 5 3" xfId="11489"/>
    <cellStyle name="40% - Énfasis1 3 2 5 3 2" xfId="29367"/>
    <cellStyle name="40% - Énfasis1 3 2 5 4" xfId="20431"/>
    <cellStyle name="40% - Énfasis1 3 2 6" xfId="4763"/>
    <cellStyle name="40% - Énfasis1 3 2 6 2" xfId="13723"/>
    <cellStyle name="40% - Énfasis1 3 2 6 2 2" xfId="31601"/>
    <cellStyle name="40% - Énfasis1 3 2 6 3" xfId="22665"/>
    <cellStyle name="40% - Énfasis1 3 2 7" xfId="9253"/>
    <cellStyle name="40% - Énfasis1 3 2 7 2" xfId="27138"/>
    <cellStyle name="40% - Énfasis1 3 2 8" xfId="18196"/>
    <cellStyle name="40% - Énfasis1 3 3" xfId="195"/>
    <cellStyle name="40% - Énfasis1 3 3 2" xfId="2532"/>
    <cellStyle name="40% - Énfasis1 3 3 2 2" xfId="7001"/>
    <cellStyle name="40% - Énfasis1 3 3 2 2 2" xfId="15961"/>
    <cellStyle name="40% - Énfasis1 3 3 2 2 2 2" xfId="33839"/>
    <cellStyle name="40% - Énfasis1 3 3 2 2 3" xfId="24903"/>
    <cellStyle name="40% - Énfasis1 3 3 2 3" xfId="11493"/>
    <cellStyle name="40% - Énfasis1 3 3 2 3 2" xfId="29371"/>
    <cellStyle name="40% - Énfasis1 3 3 2 4" xfId="20435"/>
    <cellStyle name="40% - Énfasis1 3 3 3" xfId="4767"/>
    <cellStyle name="40% - Énfasis1 3 3 3 2" xfId="13727"/>
    <cellStyle name="40% - Énfasis1 3 3 3 2 2" xfId="31605"/>
    <cellStyle name="40% - Énfasis1 3 3 3 3" xfId="22669"/>
    <cellStyle name="40% - Énfasis1 3 3 4" xfId="9257"/>
    <cellStyle name="40% - Énfasis1 3 3 4 2" xfId="27142"/>
    <cellStyle name="40% - Énfasis1 3 3 5" xfId="18200"/>
    <cellStyle name="40% - Énfasis1 3 4" xfId="196"/>
    <cellStyle name="40% - Énfasis1 3 4 2" xfId="2533"/>
    <cellStyle name="40% - Énfasis1 3 4 2 2" xfId="7002"/>
    <cellStyle name="40% - Énfasis1 3 4 2 2 2" xfId="15962"/>
    <cellStyle name="40% - Énfasis1 3 4 2 2 2 2" xfId="33840"/>
    <cellStyle name="40% - Énfasis1 3 4 2 2 3" xfId="24904"/>
    <cellStyle name="40% - Énfasis1 3 4 2 3" xfId="11494"/>
    <cellStyle name="40% - Énfasis1 3 4 2 3 2" xfId="29372"/>
    <cellStyle name="40% - Énfasis1 3 4 2 4" xfId="20436"/>
    <cellStyle name="40% - Énfasis1 3 4 3" xfId="4768"/>
    <cellStyle name="40% - Énfasis1 3 4 3 2" xfId="13728"/>
    <cellStyle name="40% - Énfasis1 3 4 3 2 2" xfId="31606"/>
    <cellStyle name="40% - Énfasis1 3 4 3 3" xfId="22670"/>
    <cellStyle name="40% - Énfasis1 3 4 4" xfId="9258"/>
    <cellStyle name="40% - Énfasis1 3 4 4 2" xfId="27143"/>
    <cellStyle name="40% - Énfasis1 3 4 5" xfId="18201"/>
    <cellStyle name="40% - Énfasis1 3 5" xfId="197"/>
    <cellStyle name="40% - Énfasis1 3 5 2" xfId="2534"/>
    <cellStyle name="40% - Énfasis1 3 5 2 2" xfId="7003"/>
    <cellStyle name="40% - Énfasis1 3 5 2 2 2" xfId="15963"/>
    <cellStyle name="40% - Énfasis1 3 5 2 2 2 2" xfId="33841"/>
    <cellStyle name="40% - Énfasis1 3 5 2 2 3" xfId="24905"/>
    <cellStyle name="40% - Énfasis1 3 5 2 3" xfId="11495"/>
    <cellStyle name="40% - Énfasis1 3 5 2 3 2" xfId="29373"/>
    <cellStyle name="40% - Énfasis1 3 5 2 4" xfId="20437"/>
    <cellStyle name="40% - Énfasis1 3 5 3" xfId="4769"/>
    <cellStyle name="40% - Énfasis1 3 5 3 2" xfId="13729"/>
    <cellStyle name="40% - Énfasis1 3 5 3 2 2" xfId="31607"/>
    <cellStyle name="40% - Énfasis1 3 5 3 3" xfId="22671"/>
    <cellStyle name="40% - Énfasis1 3 5 4" xfId="9259"/>
    <cellStyle name="40% - Énfasis1 3 5 4 2" xfId="27144"/>
    <cellStyle name="40% - Énfasis1 3 5 5" xfId="18202"/>
    <cellStyle name="40% - Énfasis1 3 6" xfId="2527"/>
    <cellStyle name="40% - Énfasis1 3 6 2" xfId="6996"/>
    <cellStyle name="40% - Énfasis1 3 6 2 2" xfId="15956"/>
    <cellStyle name="40% - Énfasis1 3 6 2 2 2" xfId="33834"/>
    <cellStyle name="40% - Énfasis1 3 6 2 3" xfId="24898"/>
    <cellStyle name="40% - Énfasis1 3 6 3" xfId="11488"/>
    <cellStyle name="40% - Énfasis1 3 6 3 2" xfId="29366"/>
    <cellStyle name="40% - Énfasis1 3 6 4" xfId="20430"/>
    <cellStyle name="40% - Énfasis1 3 7" xfId="4762"/>
    <cellStyle name="40% - Énfasis1 3 7 2" xfId="13722"/>
    <cellStyle name="40% - Énfasis1 3 7 2 2" xfId="31600"/>
    <cellStyle name="40% - Énfasis1 3 7 3" xfId="22664"/>
    <cellStyle name="40% - Énfasis1 3 8" xfId="9252"/>
    <cellStyle name="40% - Énfasis1 3 8 2" xfId="27137"/>
    <cellStyle name="40% - Énfasis1 3 9" xfId="18195"/>
    <cellStyle name="40% - Énfasis1 4" xfId="198"/>
    <cellStyle name="40% - Énfasis1 4 2" xfId="199"/>
    <cellStyle name="40% - Énfasis1 4 2 2" xfId="2536"/>
    <cellStyle name="40% - Énfasis1 4 2 2 2" xfId="7005"/>
    <cellStyle name="40% - Énfasis1 4 2 2 2 2" xfId="15965"/>
    <cellStyle name="40% - Énfasis1 4 2 2 2 2 2" xfId="33843"/>
    <cellStyle name="40% - Énfasis1 4 2 2 2 3" xfId="24907"/>
    <cellStyle name="40% - Énfasis1 4 2 2 3" xfId="11497"/>
    <cellStyle name="40% - Énfasis1 4 2 2 3 2" xfId="29375"/>
    <cellStyle name="40% - Énfasis1 4 2 2 4" xfId="20439"/>
    <cellStyle name="40% - Énfasis1 4 2 3" xfId="4771"/>
    <cellStyle name="40% - Énfasis1 4 2 3 2" xfId="13731"/>
    <cellStyle name="40% - Énfasis1 4 2 3 2 2" xfId="31609"/>
    <cellStyle name="40% - Énfasis1 4 2 3 3" xfId="22673"/>
    <cellStyle name="40% - Énfasis1 4 2 4" xfId="9261"/>
    <cellStyle name="40% - Énfasis1 4 2 4 2" xfId="27146"/>
    <cellStyle name="40% - Énfasis1 4 2 5" xfId="18204"/>
    <cellStyle name="40% - Énfasis1 4 3" xfId="200"/>
    <cellStyle name="40% - Énfasis1 4 3 2" xfId="2537"/>
    <cellStyle name="40% - Énfasis1 4 3 2 2" xfId="7006"/>
    <cellStyle name="40% - Énfasis1 4 3 2 2 2" xfId="15966"/>
    <cellStyle name="40% - Énfasis1 4 3 2 2 2 2" xfId="33844"/>
    <cellStyle name="40% - Énfasis1 4 3 2 2 3" xfId="24908"/>
    <cellStyle name="40% - Énfasis1 4 3 2 3" xfId="11498"/>
    <cellStyle name="40% - Énfasis1 4 3 2 3 2" xfId="29376"/>
    <cellStyle name="40% - Énfasis1 4 3 2 4" xfId="20440"/>
    <cellStyle name="40% - Énfasis1 4 3 3" xfId="4772"/>
    <cellStyle name="40% - Énfasis1 4 3 3 2" xfId="13732"/>
    <cellStyle name="40% - Énfasis1 4 3 3 2 2" xfId="31610"/>
    <cellStyle name="40% - Énfasis1 4 3 3 3" xfId="22674"/>
    <cellStyle name="40% - Énfasis1 4 3 4" xfId="9262"/>
    <cellStyle name="40% - Énfasis1 4 3 4 2" xfId="27147"/>
    <cellStyle name="40% - Énfasis1 4 3 5" xfId="18205"/>
    <cellStyle name="40% - Énfasis1 4 4" xfId="201"/>
    <cellStyle name="40% - Énfasis1 4 4 2" xfId="2538"/>
    <cellStyle name="40% - Énfasis1 4 4 2 2" xfId="7007"/>
    <cellStyle name="40% - Énfasis1 4 4 2 2 2" xfId="15967"/>
    <cellStyle name="40% - Énfasis1 4 4 2 2 2 2" xfId="33845"/>
    <cellStyle name="40% - Énfasis1 4 4 2 2 3" xfId="24909"/>
    <cellStyle name="40% - Énfasis1 4 4 2 3" xfId="11499"/>
    <cellStyle name="40% - Énfasis1 4 4 2 3 2" xfId="29377"/>
    <cellStyle name="40% - Énfasis1 4 4 2 4" xfId="20441"/>
    <cellStyle name="40% - Énfasis1 4 4 3" xfId="4773"/>
    <cellStyle name="40% - Énfasis1 4 4 3 2" xfId="13733"/>
    <cellStyle name="40% - Énfasis1 4 4 3 2 2" xfId="31611"/>
    <cellStyle name="40% - Énfasis1 4 4 3 3" xfId="22675"/>
    <cellStyle name="40% - Énfasis1 4 4 4" xfId="9263"/>
    <cellStyle name="40% - Énfasis1 4 4 4 2" xfId="27148"/>
    <cellStyle name="40% - Énfasis1 4 4 5" xfId="18206"/>
    <cellStyle name="40% - Énfasis1 4 5" xfId="2535"/>
    <cellStyle name="40% - Énfasis1 4 5 2" xfId="7004"/>
    <cellStyle name="40% - Énfasis1 4 5 2 2" xfId="15964"/>
    <cellStyle name="40% - Énfasis1 4 5 2 2 2" xfId="33842"/>
    <cellStyle name="40% - Énfasis1 4 5 2 3" xfId="24906"/>
    <cellStyle name="40% - Énfasis1 4 5 3" xfId="11496"/>
    <cellStyle name="40% - Énfasis1 4 5 3 2" xfId="29374"/>
    <cellStyle name="40% - Énfasis1 4 5 4" xfId="20438"/>
    <cellStyle name="40% - Énfasis1 4 6" xfId="4770"/>
    <cellStyle name="40% - Énfasis1 4 6 2" xfId="13730"/>
    <cellStyle name="40% - Énfasis1 4 6 2 2" xfId="31608"/>
    <cellStyle name="40% - Énfasis1 4 6 3" xfId="22672"/>
    <cellStyle name="40% - Énfasis1 4 7" xfId="9260"/>
    <cellStyle name="40% - Énfasis1 4 7 2" xfId="27145"/>
    <cellStyle name="40% - Énfasis1 4 8" xfId="18203"/>
    <cellStyle name="40% - Énfasis1 5" xfId="202"/>
    <cellStyle name="40% - Énfasis1 5 2" xfId="203"/>
    <cellStyle name="40% - Énfasis1 5 2 2" xfId="2540"/>
    <cellStyle name="40% - Énfasis1 5 2 2 2" xfId="7009"/>
    <cellStyle name="40% - Énfasis1 5 2 2 2 2" xfId="15969"/>
    <cellStyle name="40% - Énfasis1 5 2 2 2 2 2" xfId="33847"/>
    <cellStyle name="40% - Énfasis1 5 2 2 2 3" xfId="24911"/>
    <cellStyle name="40% - Énfasis1 5 2 2 3" xfId="11501"/>
    <cellStyle name="40% - Énfasis1 5 2 2 3 2" xfId="29379"/>
    <cellStyle name="40% - Énfasis1 5 2 2 4" xfId="20443"/>
    <cellStyle name="40% - Énfasis1 5 2 3" xfId="4775"/>
    <cellStyle name="40% - Énfasis1 5 2 3 2" xfId="13735"/>
    <cellStyle name="40% - Énfasis1 5 2 3 2 2" xfId="31613"/>
    <cellStyle name="40% - Énfasis1 5 2 3 3" xfId="22677"/>
    <cellStyle name="40% - Énfasis1 5 2 4" xfId="9265"/>
    <cellStyle name="40% - Énfasis1 5 2 4 2" xfId="27150"/>
    <cellStyle name="40% - Énfasis1 5 2 5" xfId="18208"/>
    <cellStyle name="40% - Énfasis1 5 3" xfId="204"/>
    <cellStyle name="40% - Énfasis1 5 3 2" xfId="2541"/>
    <cellStyle name="40% - Énfasis1 5 3 2 2" xfId="7010"/>
    <cellStyle name="40% - Énfasis1 5 3 2 2 2" xfId="15970"/>
    <cellStyle name="40% - Énfasis1 5 3 2 2 2 2" xfId="33848"/>
    <cellStyle name="40% - Énfasis1 5 3 2 2 3" xfId="24912"/>
    <cellStyle name="40% - Énfasis1 5 3 2 3" xfId="11502"/>
    <cellStyle name="40% - Énfasis1 5 3 2 3 2" xfId="29380"/>
    <cellStyle name="40% - Énfasis1 5 3 2 4" xfId="20444"/>
    <cellStyle name="40% - Énfasis1 5 3 3" xfId="4776"/>
    <cellStyle name="40% - Énfasis1 5 3 3 2" xfId="13736"/>
    <cellStyle name="40% - Énfasis1 5 3 3 2 2" xfId="31614"/>
    <cellStyle name="40% - Énfasis1 5 3 3 3" xfId="22678"/>
    <cellStyle name="40% - Énfasis1 5 3 4" xfId="9266"/>
    <cellStyle name="40% - Énfasis1 5 3 4 2" xfId="27151"/>
    <cellStyle name="40% - Énfasis1 5 3 5" xfId="18209"/>
    <cellStyle name="40% - Énfasis1 5 4" xfId="205"/>
    <cellStyle name="40% - Énfasis1 5 4 2" xfId="2542"/>
    <cellStyle name="40% - Énfasis1 5 4 2 2" xfId="7011"/>
    <cellStyle name="40% - Énfasis1 5 4 2 2 2" xfId="15971"/>
    <cellStyle name="40% - Énfasis1 5 4 2 2 2 2" xfId="33849"/>
    <cellStyle name="40% - Énfasis1 5 4 2 2 3" xfId="24913"/>
    <cellStyle name="40% - Énfasis1 5 4 2 3" xfId="11503"/>
    <cellStyle name="40% - Énfasis1 5 4 2 3 2" xfId="29381"/>
    <cellStyle name="40% - Énfasis1 5 4 2 4" xfId="20445"/>
    <cellStyle name="40% - Énfasis1 5 4 3" xfId="4777"/>
    <cellStyle name="40% - Énfasis1 5 4 3 2" xfId="13737"/>
    <cellStyle name="40% - Énfasis1 5 4 3 2 2" xfId="31615"/>
    <cellStyle name="40% - Énfasis1 5 4 3 3" xfId="22679"/>
    <cellStyle name="40% - Énfasis1 5 4 4" xfId="9267"/>
    <cellStyle name="40% - Énfasis1 5 4 4 2" xfId="27152"/>
    <cellStyle name="40% - Énfasis1 5 4 5" xfId="18210"/>
    <cellStyle name="40% - Énfasis1 5 5" xfId="2539"/>
    <cellStyle name="40% - Énfasis1 5 5 2" xfId="7008"/>
    <cellStyle name="40% - Énfasis1 5 5 2 2" xfId="15968"/>
    <cellStyle name="40% - Énfasis1 5 5 2 2 2" xfId="33846"/>
    <cellStyle name="40% - Énfasis1 5 5 2 3" xfId="24910"/>
    <cellStyle name="40% - Énfasis1 5 5 3" xfId="11500"/>
    <cellStyle name="40% - Énfasis1 5 5 3 2" xfId="29378"/>
    <cellStyle name="40% - Énfasis1 5 5 4" xfId="20442"/>
    <cellStyle name="40% - Énfasis1 5 6" xfId="4774"/>
    <cellStyle name="40% - Énfasis1 5 6 2" xfId="13734"/>
    <cellStyle name="40% - Énfasis1 5 6 2 2" xfId="31612"/>
    <cellStyle name="40% - Énfasis1 5 6 3" xfId="22676"/>
    <cellStyle name="40% - Énfasis1 5 7" xfId="9264"/>
    <cellStyle name="40% - Énfasis1 5 7 2" xfId="27149"/>
    <cellStyle name="40% - Énfasis1 5 8" xfId="18207"/>
    <cellStyle name="40% - Énfasis1 6" xfId="206"/>
    <cellStyle name="40% - Énfasis1 6 2" xfId="2543"/>
    <cellStyle name="40% - Énfasis1 6 2 2" xfId="7012"/>
    <cellStyle name="40% - Énfasis1 6 2 2 2" xfId="15972"/>
    <cellStyle name="40% - Énfasis1 6 2 2 2 2" xfId="33850"/>
    <cellStyle name="40% - Énfasis1 6 2 2 3" xfId="24914"/>
    <cellStyle name="40% - Énfasis1 6 2 3" xfId="11504"/>
    <cellStyle name="40% - Énfasis1 6 2 3 2" xfId="29382"/>
    <cellStyle name="40% - Énfasis1 6 2 4" xfId="20446"/>
    <cellStyle name="40% - Énfasis1 6 3" xfId="4778"/>
    <cellStyle name="40% - Énfasis1 6 3 2" xfId="13738"/>
    <cellStyle name="40% - Énfasis1 6 3 2 2" xfId="31616"/>
    <cellStyle name="40% - Énfasis1 6 3 3" xfId="22680"/>
    <cellStyle name="40% - Énfasis1 6 4" xfId="9268"/>
    <cellStyle name="40% - Énfasis1 6 4 2" xfId="27153"/>
    <cellStyle name="40% - Énfasis1 6 5" xfId="18211"/>
    <cellStyle name="40% - Énfasis1 7" xfId="207"/>
    <cellStyle name="40% - Énfasis1 7 2" xfId="2544"/>
    <cellStyle name="40% - Énfasis1 7 2 2" xfId="7013"/>
    <cellStyle name="40% - Énfasis1 7 2 2 2" xfId="15973"/>
    <cellStyle name="40% - Énfasis1 7 2 2 2 2" xfId="33851"/>
    <cellStyle name="40% - Énfasis1 7 2 2 3" xfId="24915"/>
    <cellStyle name="40% - Énfasis1 7 2 3" xfId="11505"/>
    <cellStyle name="40% - Énfasis1 7 2 3 2" xfId="29383"/>
    <cellStyle name="40% - Énfasis1 7 2 4" xfId="20447"/>
    <cellStyle name="40% - Énfasis1 7 3" xfId="4779"/>
    <cellStyle name="40% - Énfasis1 7 3 2" xfId="13739"/>
    <cellStyle name="40% - Énfasis1 7 3 2 2" xfId="31617"/>
    <cellStyle name="40% - Énfasis1 7 3 3" xfId="22681"/>
    <cellStyle name="40% - Énfasis1 7 4" xfId="9269"/>
    <cellStyle name="40% - Énfasis1 7 4 2" xfId="27154"/>
    <cellStyle name="40% - Énfasis1 7 5" xfId="18212"/>
    <cellStyle name="40% - Énfasis1 8" xfId="208"/>
    <cellStyle name="40% - Énfasis1 8 2" xfId="2545"/>
    <cellStyle name="40% - Énfasis1 8 2 2" xfId="7014"/>
    <cellStyle name="40% - Énfasis1 8 2 2 2" xfId="15974"/>
    <cellStyle name="40% - Énfasis1 8 2 2 2 2" xfId="33852"/>
    <cellStyle name="40% - Énfasis1 8 2 2 3" xfId="24916"/>
    <cellStyle name="40% - Énfasis1 8 2 3" xfId="11506"/>
    <cellStyle name="40% - Énfasis1 8 2 3 2" xfId="29384"/>
    <cellStyle name="40% - Énfasis1 8 2 4" xfId="20448"/>
    <cellStyle name="40% - Énfasis1 8 3" xfId="4780"/>
    <cellStyle name="40% - Énfasis1 8 3 2" xfId="13740"/>
    <cellStyle name="40% - Énfasis1 8 3 2 2" xfId="31618"/>
    <cellStyle name="40% - Énfasis1 8 3 3" xfId="22682"/>
    <cellStyle name="40% - Énfasis1 8 4" xfId="9270"/>
    <cellStyle name="40% - Énfasis1 8 4 2" xfId="27155"/>
    <cellStyle name="40% - Énfasis1 8 5" xfId="18213"/>
    <cellStyle name="40% - Énfasis2 2" xfId="209"/>
    <cellStyle name="40% - Énfasis2 2 2" xfId="210"/>
    <cellStyle name="40% - Énfasis2 2 2 2" xfId="211"/>
    <cellStyle name="40% - Énfasis2 2 2 2 2" xfId="2548"/>
    <cellStyle name="40% - Énfasis2 2 2 2 2 2" xfId="7017"/>
    <cellStyle name="40% - Énfasis2 2 2 2 2 2 2" xfId="15977"/>
    <cellStyle name="40% - Énfasis2 2 2 2 2 2 2 2" xfId="33855"/>
    <cellStyle name="40% - Énfasis2 2 2 2 2 2 3" xfId="24919"/>
    <cellStyle name="40% - Énfasis2 2 2 2 2 3" xfId="11509"/>
    <cellStyle name="40% - Énfasis2 2 2 2 2 3 2" xfId="29387"/>
    <cellStyle name="40% - Énfasis2 2 2 2 2 4" xfId="20451"/>
    <cellStyle name="40% - Énfasis2 2 2 2 3" xfId="4783"/>
    <cellStyle name="40% - Énfasis2 2 2 2 3 2" xfId="13743"/>
    <cellStyle name="40% - Énfasis2 2 2 2 3 2 2" xfId="31621"/>
    <cellStyle name="40% - Énfasis2 2 2 2 3 3" xfId="22685"/>
    <cellStyle name="40% - Énfasis2 2 2 2 4" xfId="9273"/>
    <cellStyle name="40% - Énfasis2 2 2 2 4 2" xfId="27158"/>
    <cellStyle name="40% - Énfasis2 2 2 2 5" xfId="18216"/>
    <cellStyle name="40% - Énfasis2 2 2 3" xfId="212"/>
    <cellStyle name="40% - Énfasis2 2 2 3 2" xfId="2549"/>
    <cellStyle name="40% - Énfasis2 2 2 3 2 2" xfId="7018"/>
    <cellStyle name="40% - Énfasis2 2 2 3 2 2 2" xfId="15978"/>
    <cellStyle name="40% - Énfasis2 2 2 3 2 2 2 2" xfId="33856"/>
    <cellStyle name="40% - Énfasis2 2 2 3 2 2 3" xfId="24920"/>
    <cellStyle name="40% - Énfasis2 2 2 3 2 3" xfId="11510"/>
    <cellStyle name="40% - Énfasis2 2 2 3 2 3 2" xfId="29388"/>
    <cellStyle name="40% - Énfasis2 2 2 3 2 4" xfId="20452"/>
    <cellStyle name="40% - Énfasis2 2 2 3 3" xfId="4784"/>
    <cellStyle name="40% - Énfasis2 2 2 3 3 2" xfId="13744"/>
    <cellStyle name="40% - Énfasis2 2 2 3 3 2 2" xfId="31622"/>
    <cellStyle name="40% - Énfasis2 2 2 3 3 3" xfId="22686"/>
    <cellStyle name="40% - Énfasis2 2 2 3 4" xfId="9274"/>
    <cellStyle name="40% - Énfasis2 2 2 3 4 2" xfId="27159"/>
    <cellStyle name="40% - Énfasis2 2 2 3 5" xfId="18217"/>
    <cellStyle name="40% - Énfasis2 2 2 4" xfId="213"/>
    <cellStyle name="40% - Énfasis2 2 2 4 2" xfId="2550"/>
    <cellStyle name="40% - Énfasis2 2 2 4 2 2" xfId="7019"/>
    <cellStyle name="40% - Énfasis2 2 2 4 2 2 2" xfId="15979"/>
    <cellStyle name="40% - Énfasis2 2 2 4 2 2 2 2" xfId="33857"/>
    <cellStyle name="40% - Énfasis2 2 2 4 2 2 3" xfId="24921"/>
    <cellStyle name="40% - Énfasis2 2 2 4 2 3" xfId="11511"/>
    <cellStyle name="40% - Énfasis2 2 2 4 2 3 2" xfId="29389"/>
    <cellStyle name="40% - Énfasis2 2 2 4 2 4" xfId="20453"/>
    <cellStyle name="40% - Énfasis2 2 2 4 3" xfId="4785"/>
    <cellStyle name="40% - Énfasis2 2 2 4 3 2" xfId="13745"/>
    <cellStyle name="40% - Énfasis2 2 2 4 3 2 2" xfId="31623"/>
    <cellStyle name="40% - Énfasis2 2 2 4 3 3" xfId="22687"/>
    <cellStyle name="40% - Énfasis2 2 2 4 4" xfId="9275"/>
    <cellStyle name="40% - Énfasis2 2 2 4 4 2" xfId="27160"/>
    <cellStyle name="40% - Énfasis2 2 2 4 5" xfId="18218"/>
    <cellStyle name="40% - Énfasis2 2 2 5" xfId="2547"/>
    <cellStyle name="40% - Énfasis2 2 2 5 2" xfId="7016"/>
    <cellStyle name="40% - Énfasis2 2 2 5 2 2" xfId="15976"/>
    <cellStyle name="40% - Énfasis2 2 2 5 2 2 2" xfId="33854"/>
    <cellStyle name="40% - Énfasis2 2 2 5 2 3" xfId="24918"/>
    <cellStyle name="40% - Énfasis2 2 2 5 3" xfId="11508"/>
    <cellStyle name="40% - Énfasis2 2 2 5 3 2" xfId="29386"/>
    <cellStyle name="40% - Énfasis2 2 2 5 4" xfId="20450"/>
    <cellStyle name="40% - Énfasis2 2 2 6" xfId="4782"/>
    <cellStyle name="40% - Énfasis2 2 2 6 2" xfId="13742"/>
    <cellStyle name="40% - Énfasis2 2 2 6 2 2" xfId="31620"/>
    <cellStyle name="40% - Énfasis2 2 2 6 3" xfId="22684"/>
    <cellStyle name="40% - Énfasis2 2 2 7" xfId="9272"/>
    <cellStyle name="40% - Énfasis2 2 2 7 2" xfId="27157"/>
    <cellStyle name="40% - Énfasis2 2 2 8" xfId="18215"/>
    <cellStyle name="40% - Énfasis2 2 3" xfId="214"/>
    <cellStyle name="40% - Énfasis2 2 3 2" xfId="2551"/>
    <cellStyle name="40% - Énfasis2 2 3 2 2" xfId="7020"/>
    <cellStyle name="40% - Énfasis2 2 3 2 2 2" xfId="15980"/>
    <cellStyle name="40% - Énfasis2 2 3 2 2 2 2" xfId="33858"/>
    <cellStyle name="40% - Énfasis2 2 3 2 2 3" xfId="24922"/>
    <cellStyle name="40% - Énfasis2 2 3 2 3" xfId="11512"/>
    <cellStyle name="40% - Énfasis2 2 3 2 3 2" xfId="29390"/>
    <cellStyle name="40% - Énfasis2 2 3 2 4" xfId="20454"/>
    <cellStyle name="40% - Énfasis2 2 3 3" xfId="4786"/>
    <cellStyle name="40% - Énfasis2 2 3 3 2" xfId="13746"/>
    <cellStyle name="40% - Énfasis2 2 3 3 2 2" xfId="31624"/>
    <cellStyle name="40% - Énfasis2 2 3 3 3" xfId="22688"/>
    <cellStyle name="40% - Énfasis2 2 3 4" xfId="9276"/>
    <cellStyle name="40% - Énfasis2 2 3 4 2" xfId="27161"/>
    <cellStyle name="40% - Énfasis2 2 3 5" xfId="18219"/>
    <cellStyle name="40% - Énfasis2 2 4" xfId="215"/>
    <cellStyle name="40% - Énfasis2 2 4 2" xfId="2552"/>
    <cellStyle name="40% - Énfasis2 2 4 2 2" xfId="7021"/>
    <cellStyle name="40% - Énfasis2 2 4 2 2 2" xfId="15981"/>
    <cellStyle name="40% - Énfasis2 2 4 2 2 2 2" xfId="33859"/>
    <cellStyle name="40% - Énfasis2 2 4 2 2 3" xfId="24923"/>
    <cellStyle name="40% - Énfasis2 2 4 2 3" xfId="11513"/>
    <cellStyle name="40% - Énfasis2 2 4 2 3 2" xfId="29391"/>
    <cellStyle name="40% - Énfasis2 2 4 2 4" xfId="20455"/>
    <cellStyle name="40% - Énfasis2 2 4 3" xfId="4787"/>
    <cellStyle name="40% - Énfasis2 2 4 3 2" xfId="13747"/>
    <cellStyle name="40% - Énfasis2 2 4 3 2 2" xfId="31625"/>
    <cellStyle name="40% - Énfasis2 2 4 3 3" xfId="22689"/>
    <cellStyle name="40% - Énfasis2 2 4 4" xfId="9277"/>
    <cellStyle name="40% - Énfasis2 2 4 4 2" xfId="27162"/>
    <cellStyle name="40% - Énfasis2 2 4 5" xfId="18220"/>
    <cellStyle name="40% - Énfasis2 2 5" xfId="216"/>
    <cellStyle name="40% - Énfasis2 2 5 2" xfId="2553"/>
    <cellStyle name="40% - Énfasis2 2 5 2 2" xfId="7022"/>
    <cellStyle name="40% - Énfasis2 2 5 2 2 2" xfId="15982"/>
    <cellStyle name="40% - Énfasis2 2 5 2 2 2 2" xfId="33860"/>
    <cellStyle name="40% - Énfasis2 2 5 2 2 3" xfId="24924"/>
    <cellStyle name="40% - Énfasis2 2 5 2 3" xfId="11514"/>
    <cellStyle name="40% - Énfasis2 2 5 2 3 2" xfId="29392"/>
    <cellStyle name="40% - Énfasis2 2 5 2 4" xfId="20456"/>
    <cellStyle name="40% - Énfasis2 2 5 3" xfId="4788"/>
    <cellStyle name="40% - Énfasis2 2 5 3 2" xfId="13748"/>
    <cellStyle name="40% - Énfasis2 2 5 3 2 2" xfId="31626"/>
    <cellStyle name="40% - Énfasis2 2 5 3 3" xfId="22690"/>
    <cellStyle name="40% - Énfasis2 2 5 4" xfId="9278"/>
    <cellStyle name="40% - Énfasis2 2 5 4 2" xfId="27163"/>
    <cellStyle name="40% - Énfasis2 2 5 5" xfId="18221"/>
    <cellStyle name="40% - Énfasis2 2 6" xfId="2546"/>
    <cellStyle name="40% - Énfasis2 2 6 2" xfId="7015"/>
    <cellStyle name="40% - Énfasis2 2 6 2 2" xfId="15975"/>
    <cellStyle name="40% - Énfasis2 2 6 2 2 2" xfId="33853"/>
    <cellStyle name="40% - Énfasis2 2 6 2 3" xfId="24917"/>
    <cellStyle name="40% - Énfasis2 2 6 3" xfId="11507"/>
    <cellStyle name="40% - Énfasis2 2 6 3 2" xfId="29385"/>
    <cellStyle name="40% - Énfasis2 2 6 4" xfId="20449"/>
    <cellStyle name="40% - Énfasis2 2 7" xfId="4781"/>
    <cellStyle name="40% - Énfasis2 2 7 2" xfId="13741"/>
    <cellStyle name="40% - Énfasis2 2 7 2 2" xfId="31619"/>
    <cellStyle name="40% - Énfasis2 2 7 3" xfId="22683"/>
    <cellStyle name="40% - Énfasis2 2 8" xfId="9271"/>
    <cellStyle name="40% - Énfasis2 2 8 2" xfId="27156"/>
    <cellStyle name="40% - Énfasis2 2 9" xfId="18214"/>
    <cellStyle name="40% - Énfasis2 3" xfId="217"/>
    <cellStyle name="40% - Énfasis2 3 2" xfId="218"/>
    <cellStyle name="40% - Énfasis2 3 2 2" xfId="219"/>
    <cellStyle name="40% - Énfasis2 3 2 2 2" xfId="2556"/>
    <cellStyle name="40% - Énfasis2 3 2 2 2 2" xfId="7025"/>
    <cellStyle name="40% - Énfasis2 3 2 2 2 2 2" xfId="15985"/>
    <cellStyle name="40% - Énfasis2 3 2 2 2 2 2 2" xfId="33863"/>
    <cellStyle name="40% - Énfasis2 3 2 2 2 2 3" xfId="24927"/>
    <cellStyle name="40% - Énfasis2 3 2 2 2 3" xfId="11517"/>
    <cellStyle name="40% - Énfasis2 3 2 2 2 3 2" xfId="29395"/>
    <cellStyle name="40% - Énfasis2 3 2 2 2 4" xfId="20459"/>
    <cellStyle name="40% - Énfasis2 3 2 2 3" xfId="4791"/>
    <cellStyle name="40% - Énfasis2 3 2 2 3 2" xfId="13751"/>
    <cellStyle name="40% - Énfasis2 3 2 2 3 2 2" xfId="31629"/>
    <cellStyle name="40% - Énfasis2 3 2 2 3 3" xfId="22693"/>
    <cellStyle name="40% - Énfasis2 3 2 2 4" xfId="9281"/>
    <cellStyle name="40% - Énfasis2 3 2 2 4 2" xfId="27166"/>
    <cellStyle name="40% - Énfasis2 3 2 2 5" xfId="18224"/>
    <cellStyle name="40% - Énfasis2 3 2 3" xfId="220"/>
    <cellStyle name="40% - Énfasis2 3 2 3 2" xfId="2557"/>
    <cellStyle name="40% - Énfasis2 3 2 3 2 2" xfId="7026"/>
    <cellStyle name="40% - Énfasis2 3 2 3 2 2 2" xfId="15986"/>
    <cellStyle name="40% - Énfasis2 3 2 3 2 2 2 2" xfId="33864"/>
    <cellStyle name="40% - Énfasis2 3 2 3 2 2 3" xfId="24928"/>
    <cellStyle name="40% - Énfasis2 3 2 3 2 3" xfId="11518"/>
    <cellStyle name="40% - Énfasis2 3 2 3 2 3 2" xfId="29396"/>
    <cellStyle name="40% - Énfasis2 3 2 3 2 4" xfId="20460"/>
    <cellStyle name="40% - Énfasis2 3 2 3 3" xfId="4792"/>
    <cellStyle name="40% - Énfasis2 3 2 3 3 2" xfId="13752"/>
    <cellStyle name="40% - Énfasis2 3 2 3 3 2 2" xfId="31630"/>
    <cellStyle name="40% - Énfasis2 3 2 3 3 3" xfId="22694"/>
    <cellStyle name="40% - Énfasis2 3 2 3 4" xfId="9282"/>
    <cellStyle name="40% - Énfasis2 3 2 3 4 2" xfId="27167"/>
    <cellStyle name="40% - Énfasis2 3 2 3 5" xfId="18225"/>
    <cellStyle name="40% - Énfasis2 3 2 4" xfId="221"/>
    <cellStyle name="40% - Énfasis2 3 2 4 2" xfId="2558"/>
    <cellStyle name="40% - Énfasis2 3 2 4 2 2" xfId="7027"/>
    <cellStyle name="40% - Énfasis2 3 2 4 2 2 2" xfId="15987"/>
    <cellStyle name="40% - Énfasis2 3 2 4 2 2 2 2" xfId="33865"/>
    <cellStyle name="40% - Énfasis2 3 2 4 2 2 3" xfId="24929"/>
    <cellStyle name="40% - Énfasis2 3 2 4 2 3" xfId="11519"/>
    <cellStyle name="40% - Énfasis2 3 2 4 2 3 2" xfId="29397"/>
    <cellStyle name="40% - Énfasis2 3 2 4 2 4" xfId="20461"/>
    <cellStyle name="40% - Énfasis2 3 2 4 3" xfId="4793"/>
    <cellStyle name="40% - Énfasis2 3 2 4 3 2" xfId="13753"/>
    <cellStyle name="40% - Énfasis2 3 2 4 3 2 2" xfId="31631"/>
    <cellStyle name="40% - Énfasis2 3 2 4 3 3" xfId="22695"/>
    <cellStyle name="40% - Énfasis2 3 2 4 4" xfId="9283"/>
    <cellStyle name="40% - Énfasis2 3 2 4 4 2" xfId="27168"/>
    <cellStyle name="40% - Énfasis2 3 2 4 5" xfId="18226"/>
    <cellStyle name="40% - Énfasis2 3 2 5" xfId="2555"/>
    <cellStyle name="40% - Énfasis2 3 2 5 2" xfId="7024"/>
    <cellStyle name="40% - Énfasis2 3 2 5 2 2" xfId="15984"/>
    <cellStyle name="40% - Énfasis2 3 2 5 2 2 2" xfId="33862"/>
    <cellStyle name="40% - Énfasis2 3 2 5 2 3" xfId="24926"/>
    <cellStyle name="40% - Énfasis2 3 2 5 3" xfId="11516"/>
    <cellStyle name="40% - Énfasis2 3 2 5 3 2" xfId="29394"/>
    <cellStyle name="40% - Énfasis2 3 2 5 4" xfId="20458"/>
    <cellStyle name="40% - Énfasis2 3 2 6" xfId="4790"/>
    <cellStyle name="40% - Énfasis2 3 2 6 2" xfId="13750"/>
    <cellStyle name="40% - Énfasis2 3 2 6 2 2" xfId="31628"/>
    <cellStyle name="40% - Énfasis2 3 2 6 3" xfId="22692"/>
    <cellStyle name="40% - Énfasis2 3 2 7" xfId="9280"/>
    <cellStyle name="40% - Énfasis2 3 2 7 2" xfId="27165"/>
    <cellStyle name="40% - Énfasis2 3 2 8" xfId="18223"/>
    <cellStyle name="40% - Énfasis2 3 3" xfId="222"/>
    <cellStyle name="40% - Énfasis2 3 3 2" xfId="2559"/>
    <cellStyle name="40% - Énfasis2 3 3 2 2" xfId="7028"/>
    <cellStyle name="40% - Énfasis2 3 3 2 2 2" xfId="15988"/>
    <cellStyle name="40% - Énfasis2 3 3 2 2 2 2" xfId="33866"/>
    <cellStyle name="40% - Énfasis2 3 3 2 2 3" xfId="24930"/>
    <cellStyle name="40% - Énfasis2 3 3 2 3" xfId="11520"/>
    <cellStyle name="40% - Énfasis2 3 3 2 3 2" xfId="29398"/>
    <cellStyle name="40% - Énfasis2 3 3 2 4" xfId="20462"/>
    <cellStyle name="40% - Énfasis2 3 3 3" xfId="4794"/>
    <cellStyle name="40% - Énfasis2 3 3 3 2" xfId="13754"/>
    <cellStyle name="40% - Énfasis2 3 3 3 2 2" xfId="31632"/>
    <cellStyle name="40% - Énfasis2 3 3 3 3" xfId="22696"/>
    <cellStyle name="40% - Énfasis2 3 3 4" xfId="9284"/>
    <cellStyle name="40% - Énfasis2 3 3 4 2" xfId="27169"/>
    <cellStyle name="40% - Énfasis2 3 3 5" xfId="18227"/>
    <cellStyle name="40% - Énfasis2 3 4" xfId="223"/>
    <cellStyle name="40% - Énfasis2 3 4 2" xfId="2560"/>
    <cellStyle name="40% - Énfasis2 3 4 2 2" xfId="7029"/>
    <cellStyle name="40% - Énfasis2 3 4 2 2 2" xfId="15989"/>
    <cellStyle name="40% - Énfasis2 3 4 2 2 2 2" xfId="33867"/>
    <cellStyle name="40% - Énfasis2 3 4 2 2 3" xfId="24931"/>
    <cellStyle name="40% - Énfasis2 3 4 2 3" xfId="11521"/>
    <cellStyle name="40% - Énfasis2 3 4 2 3 2" xfId="29399"/>
    <cellStyle name="40% - Énfasis2 3 4 2 4" xfId="20463"/>
    <cellStyle name="40% - Énfasis2 3 4 3" xfId="4795"/>
    <cellStyle name="40% - Énfasis2 3 4 3 2" xfId="13755"/>
    <cellStyle name="40% - Énfasis2 3 4 3 2 2" xfId="31633"/>
    <cellStyle name="40% - Énfasis2 3 4 3 3" xfId="22697"/>
    <cellStyle name="40% - Énfasis2 3 4 4" xfId="9285"/>
    <cellStyle name="40% - Énfasis2 3 4 4 2" xfId="27170"/>
    <cellStyle name="40% - Énfasis2 3 4 5" xfId="18228"/>
    <cellStyle name="40% - Énfasis2 3 5" xfId="224"/>
    <cellStyle name="40% - Énfasis2 3 5 2" xfId="2561"/>
    <cellStyle name="40% - Énfasis2 3 5 2 2" xfId="7030"/>
    <cellStyle name="40% - Énfasis2 3 5 2 2 2" xfId="15990"/>
    <cellStyle name="40% - Énfasis2 3 5 2 2 2 2" xfId="33868"/>
    <cellStyle name="40% - Énfasis2 3 5 2 2 3" xfId="24932"/>
    <cellStyle name="40% - Énfasis2 3 5 2 3" xfId="11522"/>
    <cellStyle name="40% - Énfasis2 3 5 2 3 2" xfId="29400"/>
    <cellStyle name="40% - Énfasis2 3 5 2 4" xfId="20464"/>
    <cellStyle name="40% - Énfasis2 3 5 3" xfId="4796"/>
    <cellStyle name="40% - Énfasis2 3 5 3 2" xfId="13756"/>
    <cellStyle name="40% - Énfasis2 3 5 3 2 2" xfId="31634"/>
    <cellStyle name="40% - Énfasis2 3 5 3 3" xfId="22698"/>
    <cellStyle name="40% - Énfasis2 3 5 4" xfId="9286"/>
    <cellStyle name="40% - Énfasis2 3 5 4 2" xfId="27171"/>
    <cellStyle name="40% - Énfasis2 3 5 5" xfId="18229"/>
    <cellStyle name="40% - Énfasis2 3 6" xfId="2554"/>
    <cellStyle name="40% - Énfasis2 3 6 2" xfId="7023"/>
    <cellStyle name="40% - Énfasis2 3 6 2 2" xfId="15983"/>
    <cellStyle name="40% - Énfasis2 3 6 2 2 2" xfId="33861"/>
    <cellStyle name="40% - Énfasis2 3 6 2 3" xfId="24925"/>
    <cellStyle name="40% - Énfasis2 3 6 3" xfId="11515"/>
    <cellStyle name="40% - Énfasis2 3 6 3 2" xfId="29393"/>
    <cellStyle name="40% - Énfasis2 3 6 4" xfId="20457"/>
    <cellStyle name="40% - Énfasis2 3 7" xfId="4789"/>
    <cellStyle name="40% - Énfasis2 3 7 2" xfId="13749"/>
    <cellStyle name="40% - Énfasis2 3 7 2 2" xfId="31627"/>
    <cellStyle name="40% - Énfasis2 3 7 3" xfId="22691"/>
    <cellStyle name="40% - Énfasis2 3 8" xfId="9279"/>
    <cellStyle name="40% - Énfasis2 3 8 2" xfId="27164"/>
    <cellStyle name="40% - Énfasis2 3 9" xfId="18222"/>
    <cellStyle name="40% - Énfasis2 4" xfId="225"/>
    <cellStyle name="40% - Énfasis2 4 2" xfId="226"/>
    <cellStyle name="40% - Énfasis2 4 2 2" xfId="2563"/>
    <cellStyle name="40% - Énfasis2 4 2 2 2" xfId="7032"/>
    <cellStyle name="40% - Énfasis2 4 2 2 2 2" xfId="15992"/>
    <cellStyle name="40% - Énfasis2 4 2 2 2 2 2" xfId="33870"/>
    <cellStyle name="40% - Énfasis2 4 2 2 2 3" xfId="24934"/>
    <cellStyle name="40% - Énfasis2 4 2 2 3" xfId="11524"/>
    <cellStyle name="40% - Énfasis2 4 2 2 3 2" xfId="29402"/>
    <cellStyle name="40% - Énfasis2 4 2 2 4" xfId="20466"/>
    <cellStyle name="40% - Énfasis2 4 2 3" xfId="4798"/>
    <cellStyle name="40% - Énfasis2 4 2 3 2" xfId="13758"/>
    <cellStyle name="40% - Énfasis2 4 2 3 2 2" xfId="31636"/>
    <cellStyle name="40% - Énfasis2 4 2 3 3" xfId="22700"/>
    <cellStyle name="40% - Énfasis2 4 2 4" xfId="9288"/>
    <cellStyle name="40% - Énfasis2 4 2 4 2" xfId="27173"/>
    <cellStyle name="40% - Énfasis2 4 2 5" xfId="18231"/>
    <cellStyle name="40% - Énfasis2 4 3" xfId="227"/>
    <cellStyle name="40% - Énfasis2 4 3 2" xfId="2564"/>
    <cellStyle name="40% - Énfasis2 4 3 2 2" xfId="7033"/>
    <cellStyle name="40% - Énfasis2 4 3 2 2 2" xfId="15993"/>
    <cellStyle name="40% - Énfasis2 4 3 2 2 2 2" xfId="33871"/>
    <cellStyle name="40% - Énfasis2 4 3 2 2 3" xfId="24935"/>
    <cellStyle name="40% - Énfasis2 4 3 2 3" xfId="11525"/>
    <cellStyle name="40% - Énfasis2 4 3 2 3 2" xfId="29403"/>
    <cellStyle name="40% - Énfasis2 4 3 2 4" xfId="20467"/>
    <cellStyle name="40% - Énfasis2 4 3 3" xfId="4799"/>
    <cellStyle name="40% - Énfasis2 4 3 3 2" xfId="13759"/>
    <cellStyle name="40% - Énfasis2 4 3 3 2 2" xfId="31637"/>
    <cellStyle name="40% - Énfasis2 4 3 3 3" xfId="22701"/>
    <cellStyle name="40% - Énfasis2 4 3 4" xfId="9289"/>
    <cellStyle name="40% - Énfasis2 4 3 4 2" xfId="27174"/>
    <cellStyle name="40% - Énfasis2 4 3 5" xfId="18232"/>
    <cellStyle name="40% - Énfasis2 4 4" xfId="228"/>
    <cellStyle name="40% - Énfasis2 4 4 2" xfId="2565"/>
    <cellStyle name="40% - Énfasis2 4 4 2 2" xfId="7034"/>
    <cellStyle name="40% - Énfasis2 4 4 2 2 2" xfId="15994"/>
    <cellStyle name="40% - Énfasis2 4 4 2 2 2 2" xfId="33872"/>
    <cellStyle name="40% - Énfasis2 4 4 2 2 3" xfId="24936"/>
    <cellStyle name="40% - Énfasis2 4 4 2 3" xfId="11526"/>
    <cellStyle name="40% - Énfasis2 4 4 2 3 2" xfId="29404"/>
    <cellStyle name="40% - Énfasis2 4 4 2 4" xfId="20468"/>
    <cellStyle name="40% - Énfasis2 4 4 3" xfId="4800"/>
    <cellStyle name="40% - Énfasis2 4 4 3 2" xfId="13760"/>
    <cellStyle name="40% - Énfasis2 4 4 3 2 2" xfId="31638"/>
    <cellStyle name="40% - Énfasis2 4 4 3 3" xfId="22702"/>
    <cellStyle name="40% - Énfasis2 4 4 4" xfId="9290"/>
    <cellStyle name="40% - Énfasis2 4 4 4 2" xfId="27175"/>
    <cellStyle name="40% - Énfasis2 4 4 5" xfId="18233"/>
    <cellStyle name="40% - Énfasis2 4 5" xfId="2562"/>
    <cellStyle name="40% - Énfasis2 4 5 2" xfId="7031"/>
    <cellStyle name="40% - Énfasis2 4 5 2 2" xfId="15991"/>
    <cellStyle name="40% - Énfasis2 4 5 2 2 2" xfId="33869"/>
    <cellStyle name="40% - Énfasis2 4 5 2 3" xfId="24933"/>
    <cellStyle name="40% - Énfasis2 4 5 3" xfId="11523"/>
    <cellStyle name="40% - Énfasis2 4 5 3 2" xfId="29401"/>
    <cellStyle name="40% - Énfasis2 4 5 4" xfId="20465"/>
    <cellStyle name="40% - Énfasis2 4 6" xfId="4797"/>
    <cellStyle name="40% - Énfasis2 4 6 2" xfId="13757"/>
    <cellStyle name="40% - Énfasis2 4 6 2 2" xfId="31635"/>
    <cellStyle name="40% - Énfasis2 4 6 3" xfId="22699"/>
    <cellStyle name="40% - Énfasis2 4 7" xfId="9287"/>
    <cellStyle name="40% - Énfasis2 4 7 2" xfId="27172"/>
    <cellStyle name="40% - Énfasis2 4 8" xfId="18230"/>
    <cellStyle name="40% - Énfasis2 5" xfId="229"/>
    <cellStyle name="40% - Énfasis2 5 2" xfId="230"/>
    <cellStyle name="40% - Énfasis2 5 2 2" xfId="2567"/>
    <cellStyle name="40% - Énfasis2 5 2 2 2" xfId="7036"/>
    <cellStyle name="40% - Énfasis2 5 2 2 2 2" xfId="15996"/>
    <cellStyle name="40% - Énfasis2 5 2 2 2 2 2" xfId="33874"/>
    <cellStyle name="40% - Énfasis2 5 2 2 2 3" xfId="24938"/>
    <cellStyle name="40% - Énfasis2 5 2 2 3" xfId="11528"/>
    <cellStyle name="40% - Énfasis2 5 2 2 3 2" xfId="29406"/>
    <cellStyle name="40% - Énfasis2 5 2 2 4" xfId="20470"/>
    <cellStyle name="40% - Énfasis2 5 2 3" xfId="4802"/>
    <cellStyle name="40% - Énfasis2 5 2 3 2" xfId="13762"/>
    <cellStyle name="40% - Énfasis2 5 2 3 2 2" xfId="31640"/>
    <cellStyle name="40% - Énfasis2 5 2 3 3" xfId="22704"/>
    <cellStyle name="40% - Énfasis2 5 2 4" xfId="9292"/>
    <cellStyle name="40% - Énfasis2 5 2 4 2" xfId="27177"/>
    <cellStyle name="40% - Énfasis2 5 2 5" xfId="18235"/>
    <cellStyle name="40% - Énfasis2 5 3" xfId="231"/>
    <cellStyle name="40% - Énfasis2 5 3 2" xfId="2568"/>
    <cellStyle name="40% - Énfasis2 5 3 2 2" xfId="7037"/>
    <cellStyle name="40% - Énfasis2 5 3 2 2 2" xfId="15997"/>
    <cellStyle name="40% - Énfasis2 5 3 2 2 2 2" xfId="33875"/>
    <cellStyle name="40% - Énfasis2 5 3 2 2 3" xfId="24939"/>
    <cellStyle name="40% - Énfasis2 5 3 2 3" xfId="11529"/>
    <cellStyle name="40% - Énfasis2 5 3 2 3 2" xfId="29407"/>
    <cellStyle name="40% - Énfasis2 5 3 2 4" xfId="20471"/>
    <cellStyle name="40% - Énfasis2 5 3 3" xfId="4803"/>
    <cellStyle name="40% - Énfasis2 5 3 3 2" xfId="13763"/>
    <cellStyle name="40% - Énfasis2 5 3 3 2 2" xfId="31641"/>
    <cellStyle name="40% - Énfasis2 5 3 3 3" xfId="22705"/>
    <cellStyle name="40% - Énfasis2 5 3 4" xfId="9293"/>
    <cellStyle name="40% - Énfasis2 5 3 4 2" xfId="27178"/>
    <cellStyle name="40% - Énfasis2 5 3 5" xfId="18236"/>
    <cellStyle name="40% - Énfasis2 5 4" xfId="232"/>
    <cellStyle name="40% - Énfasis2 5 4 2" xfId="2569"/>
    <cellStyle name="40% - Énfasis2 5 4 2 2" xfId="7038"/>
    <cellStyle name="40% - Énfasis2 5 4 2 2 2" xfId="15998"/>
    <cellStyle name="40% - Énfasis2 5 4 2 2 2 2" xfId="33876"/>
    <cellStyle name="40% - Énfasis2 5 4 2 2 3" xfId="24940"/>
    <cellStyle name="40% - Énfasis2 5 4 2 3" xfId="11530"/>
    <cellStyle name="40% - Énfasis2 5 4 2 3 2" xfId="29408"/>
    <cellStyle name="40% - Énfasis2 5 4 2 4" xfId="20472"/>
    <cellStyle name="40% - Énfasis2 5 4 3" xfId="4804"/>
    <cellStyle name="40% - Énfasis2 5 4 3 2" xfId="13764"/>
    <cellStyle name="40% - Énfasis2 5 4 3 2 2" xfId="31642"/>
    <cellStyle name="40% - Énfasis2 5 4 3 3" xfId="22706"/>
    <cellStyle name="40% - Énfasis2 5 4 4" xfId="9294"/>
    <cellStyle name="40% - Énfasis2 5 4 4 2" xfId="27179"/>
    <cellStyle name="40% - Énfasis2 5 4 5" xfId="18237"/>
    <cellStyle name="40% - Énfasis2 5 5" xfId="2566"/>
    <cellStyle name="40% - Énfasis2 5 5 2" xfId="7035"/>
    <cellStyle name="40% - Énfasis2 5 5 2 2" xfId="15995"/>
    <cellStyle name="40% - Énfasis2 5 5 2 2 2" xfId="33873"/>
    <cellStyle name="40% - Énfasis2 5 5 2 3" xfId="24937"/>
    <cellStyle name="40% - Énfasis2 5 5 3" xfId="11527"/>
    <cellStyle name="40% - Énfasis2 5 5 3 2" xfId="29405"/>
    <cellStyle name="40% - Énfasis2 5 5 4" xfId="20469"/>
    <cellStyle name="40% - Énfasis2 5 6" xfId="4801"/>
    <cellStyle name="40% - Énfasis2 5 6 2" xfId="13761"/>
    <cellStyle name="40% - Énfasis2 5 6 2 2" xfId="31639"/>
    <cellStyle name="40% - Énfasis2 5 6 3" xfId="22703"/>
    <cellStyle name="40% - Énfasis2 5 7" xfId="9291"/>
    <cellStyle name="40% - Énfasis2 5 7 2" xfId="27176"/>
    <cellStyle name="40% - Énfasis2 5 8" xfId="18234"/>
    <cellStyle name="40% - Énfasis2 6" xfId="233"/>
    <cellStyle name="40% - Énfasis2 6 2" xfId="2570"/>
    <cellStyle name="40% - Énfasis2 6 2 2" xfId="7039"/>
    <cellStyle name="40% - Énfasis2 6 2 2 2" xfId="15999"/>
    <cellStyle name="40% - Énfasis2 6 2 2 2 2" xfId="33877"/>
    <cellStyle name="40% - Énfasis2 6 2 2 3" xfId="24941"/>
    <cellStyle name="40% - Énfasis2 6 2 3" xfId="11531"/>
    <cellStyle name="40% - Énfasis2 6 2 3 2" xfId="29409"/>
    <cellStyle name="40% - Énfasis2 6 2 4" xfId="20473"/>
    <cellStyle name="40% - Énfasis2 6 3" xfId="4805"/>
    <cellStyle name="40% - Énfasis2 6 3 2" xfId="13765"/>
    <cellStyle name="40% - Énfasis2 6 3 2 2" xfId="31643"/>
    <cellStyle name="40% - Énfasis2 6 3 3" xfId="22707"/>
    <cellStyle name="40% - Énfasis2 6 4" xfId="9295"/>
    <cellStyle name="40% - Énfasis2 6 4 2" xfId="27180"/>
    <cellStyle name="40% - Énfasis2 6 5" xfId="18238"/>
    <cellStyle name="40% - Énfasis2 7" xfId="234"/>
    <cellStyle name="40% - Énfasis2 7 2" xfId="2571"/>
    <cellStyle name="40% - Énfasis2 7 2 2" xfId="7040"/>
    <cellStyle name="40% - Énfasis2 7 2 2 2" xfId="16000"/>
    <cellStyle name="40% - Énfasis2 7 2 2 2 2" xfId="33878"/>
    <cellStyle name="40% - Énfasis2 7 2 2 3" xfId="24942"/>
    <cellStyle name="40% - Énfasis2 7 2 3" xfId="11532"/>
    <cellStyle name="40% - Énfasis2 7 2 3 2" xfId="29410"/>
    <cellStyle name="40% - Énfasis2 7 2 4" xfId="20474"/>
    <cellStyle name="40% - Énfasis2 7 3" xfId="4806"/>
    <cellStyle name="40% - Énfasis2 7 3 2" xfId="13766"/>
    <cellStyle name="40% - Énfasis2 7 3 2 2" xfId="31644"/>
    <cellStyle name="40% - Énfasis2 7 3 3" xfId="22708"/>
    <cellStyle name="40% - Énfasis2 7 4" xfId="9296"/>
    <cellStyle name="40% - Énfasis2 7 4 2" xfId="27181"/>
    <cellStyle name="40% - Énfasis2 7 5" xfId="18239"/>
    <cellStyle name="40% - Énfasis2 8" xfId="235"/>
    <cellStyle name="40% - Énfasis2 8 2" xfId="2572"/>
    <cellStyle name="40% - Énfasis2 8 2 2" xfId="7041"/>
    <cellStyle name="40% - Énfasis2 8 2 2 2" xfId="16001"/>
    <cellStyle name="40% - Énfasis2 8 2 2 2 2" xfId="33879"/>
    <cellStyle name="40% - Énfasis2 8 2 2 3" xfId="24943"/>
    <cellStyle name="40% - Énfasis2 8 2 3" xfId="11533"/>
    <cellStyle name="40% - Énfasis2 8 2 3 2" xfId="29411"/>
    <cellStyle name="40% - Énfasis2 8 2 4" xfId="20475"/>
    <cellStyle name="40% - Énfasis2 8 3" xfId="4807"/>
    <cellStyle name="40% - Énfasis2 8 3 2" xfId="13767"/>
    <cellStyle name="40% - Énfasis2 8 3 2 2" xfId="31645"/>
    <cellStyle name="40% - Énfasis2 8 3 3" xfId="22709"/>
    <cellStyle name="40% - Énfasis2 8 4" xfId="9297"/>
    <cellStyle name="40% - Énfasis2 8 4 2" xfId="27182"/>
    <cellStyle name="40% - Énfasis2 8 5" xfId="18240"/>
    <cellStyle name="40% - Énfasis3 2" xfId="236"/>
    <cellStyle name="40% - Énfasis3 2 2" xfId="237"/>
    <cellStyle name="40% - Énfasis3 2 2 2" xfId="238"/>
    <cellStyle name="40% - Énfasis3 2 2 2 2" xfId="2575"/>
    <cellStyle name="40% - Énfasis3 2 2 2 2 2" xfId="7044"/>
    <cellStyle name="40% - Énfasis3 2 2 2 2 2 2" xfId="16004"/>
    <cellStyle name="40% - Énfasis3 2 2 2 2 2 2 2" xfId="33882"/>
    <cellStyle name="40% - Énfasis3 2 2 2 2 2 3" xfId="24946"/>
    <cellStyle name="40% - Énfasis3 2 2 2 2 3" xfId="11536"/>
    <cellStyle name="40% - Énfasis3 2 2 2 2 3 2" xfId="29414"/>
    <cellStyle name="40% - Énfasis3 2 2 2 2 4" xfId="20478"/>
    <cellStyle name="40% - Énfasis3 2 2 2 3" xfId="4810"/>
    <cellStyle name="40% - Énfasis3 2 2 2 3 2" xfId="13770"/>
    <cellStyle name="40% - Énfasis3 2 2 2 3 2 2" xfId="31648"/>
    <cellStyle name="40% - Énfasis3 2 2 2 3 3" xfId="22712"/>
    <cellStyle name="40% - Énfasis3 2 2 2 4" xfId="9300"/>
    <cellStyle name="40% - Énfasis3 2 2 2 4 2" xfId="27185"/>
    <cellStyle name="40% - Énfasis3 2 2 2 5" xfId="18243"/>
    <cellStyle name="40% - Énfasis3 2 2 3" xfId="239"/>
    <cellStyle name="40% - Énfasis3 2 2 3 2" xfId="2576"/>
    <cellStyle name="40% - Énfasis3 2 2 3 2 2" xfId="7045"/>
    <cellStyle name="40% - Énfasis3 2 2 3 2 2 2" xfId="16005"/>
    <cellStyle name="40% - Énfasis3 2 2 3 2 2 2 2" xfId="33883"/>
    <cellStyle name="40% - Énfasis3 2 2 3 2 2 3" xfId="24947"/>
    <cellStyle name="40% - Énfasis3 2 2 3 2 3" xfId="11537"/>
    <cellStyle name="40% - Énfasis3 2 2 3 2 3 2" xfId="29415"/>
    <cellStyle name="40% - Énfasis3 2 2 3 2 4" xfId="20479"/>
    <cellStyle name="40% - Énfasis3 2 2 3 3" xfId="4811"/>
    <cellStyle name="40% - Énfasis3 2 2 3 3 2" xfId="13771"/>
    <cellStyle name="40% - Énfasis3 2 2 3 3 2 2" xfId="31649"/>
    <cellStyle name="40% - Énfasis3 2 2 3 3 3" xfId="22713"/>
    <cellStyle name="40% - Énfasis3 2 2 3 4" xfId="9301"/>
    <cellStyle name="40% - Énfasis3 2 2 3 4 2" xfId="27186"/>
    <cellStyle name="40% - Énfasis3 2 2 3 5" xfId="18244"/>
    <cellStyle name="40% - Énfasis3 2 2 4" xfId="240"/>
    <cellStyle name="40% - Énfasis3 2 2 4 2" xfId="2577"/>
    <cellStyle name="40% - Énfasis3 2 2 4 2 2" xfId="7046"/>
    <cellStyle name="40% - Énfasis3 2 2 4 2 2 2" xfId="16006"/>
    <cellStyle name="40% - Énfasis3 2 2 4 2 2 2 2" xfId="33884"/>
    <cellStyle name="40% - Énfasis3 2 2 4 2 2 3" xfId="24948"/>
    <cellStyle name="40% - Énfasis3 2 2 4 2 3" xfId="11538"/>
    <cellStyle name="40% - Énfasis3 2 2 4 2 3 2" xfId="29416"/>
    <cellStyle name="40% - Énfasis3 2 2 4 2 4" xfId="20480"/>
    <cellStyle name="40% - Énfasis3 2 2 4 3" xfId="4812"/>
    <cellStyle name="40% - Énfasis3 2 2 4 3 2" xfId="13772"/>
    <cellStyle name="40% - Énfasis3 2 2 4 3 2 2" xfId="31650"/>
    <cellStyle name="40% - Énfasis3 2 2 4 3 3" xfId="22714"/>
    <cellStyle name="40% - Énfasis3 2 2 4 4" xfId="9302"/>
    <cellStyle name="40% - Énfasis3 2 2 4 4 2" xfId="27187"/>
    <cellStyle name="40% - Énfasis3 2 2 4 5" xfId="18245"/>
    <cellStyle name="40% - Énfasis3 2 2 5" xfId="2574"/>
    <cellStyle name="40% - Énfasis3 2 2 5 2" xfId="7043"/>
    <cellStyle name="40% - Énfasis3 2 2 5 2 2" xfId="16003"/>
    <cellStyle name="40% - Énfasis3 2 2 5 2 2 2" xfId="33881"/>
    <cellStyle name="40% - Énfasis3 2 2 5 2 3" xfId="24945"/>
    <cellStyle name="40% - Énfasis3 2 2 5 3" xfId="11535"/>
    <cellStyle name="40% - Énfasis3 2 2 5 3 2" xfId="29413"/>
    <cellStyle name="40% - Énfasis3 2 2 5 4" xfId="20477"/>
    <cellStyle name="40% - Énfasis3 2 2 6" xfId="4809"/>
    <cellStyle name="40% - Énfasis3 2 2 6 2" xfId="13769"/>
    <cellStyle name="40% - Énfasis3 2 2 6 2 2" xfId="31647"/>
    <cellStyle name="40% - Énfasis3 2 2 6 3" xfId="22711"/>
    <cellStyle name="40% - Énfasis3 2 2 7" xfId="9299"/>
    <cellStyle name="40% - Énfasis3 2 2 7 2" xfId="27184"/>
    <cellStyle name="40% - Énfasis3 2 2 8" xfId="18242"/>
    <cellStyle name="40% - Énfasis3 2 3" xfId="241"/>
    <cellStyle name="40% - Énfasis3 2 3 2" xfId="2578"/>
    <cellStyle name="40% - Énfasis3 2 3 2 2" xfId="7047"/>
    <cellStyle name="40% - Énfasis3 2 3 2 2 2" xfId="16007"/>
    <cellStyle name="40% - Énfasis3 2 3 2 2 2 2" xfId="33885"/>
    <cellStyle name="40% - Énfasis3 2 3 2 2 3" xfId="24949"/>
    <cellStyle name="40% - Énfasis3 2 3 2 3" xfId="11539"/>
    <cellStyle name="40% - Énfasis3 2 3 2 3 2" xfId="29417"/>
    <cellStyle name="40% - Énfasis3 2 3 2 4" xfId="20481"/>
    <cellStyle name="40% - Énfasis3 2 3 3" xfId="4813"/>
    <cellStyle name="40% - Énfasis3 2 3 3 2" xfId="13773"/>
    <cellStyle name="40% - Énfasis3 2 3 3 2 2" xfId="31651"/>
    <cellStyle name="40% - Énfasis3 2 3 3 3" xfId="22715"/>
    <cellStyle name="40% - Énfasis3 2 3 4" xfId="9303"/>
    <cellStyle name="40% - Énfasis3 2 3 4 2" xfId="27188"/>
    <cellStyle name="40% - Énfasis3 2 3 5" xfId="18246"/>
    <cellStyle name="40% - Énfasis3 2 4" xfId="242"/>
    <cellStyle name="40% - Énfasis3 2 4 2" xfId="2579"/>
    <cellStyle name="40% - Énfasis3 2 4 2 2" xfId="7048"/>
    <cellStyle name="40% - Énfasis3 2 4 2 2 2" xfId="16008"/>
    <cellStyle name="40% - Énfasis3 2 4 2 2 2 2" xfId="33886"/>
    <cellStyle name="40% - Énfasis3 2 4 2 2 3" xfId="24950"/>
    <cellStyle name="40% - Énfasis3 2 4 2 3" xfId="11540"/>
    <cellStyle name="40% - Énfasis3 2 4 2 3 2" xfId="29418"/>
    <cellStyle name="40% - Énfasis3 2 4 2 4" xfId="20482"/>
    <cellStyle name="40% - Énfasis3 2 4 3" xfId="4814"/>
    <cellStyle name="40% - Énfasis3 2 4 3 2" xfId="13774"/>
    <cellStyle name="40% - Énfasis3 2 4 3 2 2" xfId="31652"/>
    <cellStyle name="40% - Énfasis3 2 4 3 3" xfId="22716"/>
    <cellStyle name="40% - Énfasis3 2 4 4" xfId="9304"/>
    <cellStyle name="40% - Énfasis3 2 4 4 2" xfId="27189"/>
    <cellStyle name="40% - Énfasis3 2 4 5" xfId="18247"/>
    <cellStyle name="40% - Énfasis3 2 5" xfId="243"/>
    <cellStyle name="40% - Énfasis3 2 5 2" xfId="2580"/>
    <cellStyle name="40% - Énfasis3 2 5 2 2" xfId="7049"/>
    <cellStyle name="40% - Énfasis3 2 5 2 2 2" xfId="16009"/>
    <cellStyle name="40% - Énfasis3 2 5 2 2 2 2" xfId="33887"/>
    <cellStyle name="40% - Énfasis3 2 5 2 2 3" xfId="24951"/>
    <cellStyle name="40% - Énfasis3 2 5 2 3" xfId="11541"/>
    <cellStyle name="40% - Énfasis3 2 5 2 3 2" xfId="29419"/>
    <cellStyle name="40% - Énfasis3 2 5 2 4" xfId="20483"/>
    <cellStyle name="40% - Énfasis3 2 5 3" xfId="4815"/>
    <cellStyle name="40% - Énfasis3 2 5 3 2" xfId="13775"/>
    <cellStyle name="40% - Énfasis3 2 5 3 2 2" xfId="31653"/>
    <cellStyle name="40% - Énfasis3 2 5 3 3" xfId="22717"/>
    <cellStyle name="40% - Énfasis3 2 5 4" xfId="9305"/>
    <cellStyle name="40% - Énfasis3 2 5 4 2" xfId="27190"/>
    <cellStyle name="40% - Énfasis3 2 5 5" xfId="18248"/>
    <cellStyle name="40% - Énfasis3 2 6" xfId="2573"/>
    <cellStyle name="40% - Énfasis3 2 6 2" xfId="7042"/>
    <cellStyle name="40% - Énfasis3 2 6 2 2" xfId="16002"/>
    <cellStyle name="40% - Énfasis3 2 6 2 2 2" xfId="33880"/>
    <cellStyle name="40% - Énfasis3 2 6 2 3" xfId="24944"/>
    <cellStyle name="40% - Énfasis3 2 6 3" xfId="11534"/>
    <cellStyle name="40% - Énfasis3 2 6 3 2" xfId="29412"/>
    <cellStyle name="40% - Énfasis3 2 6 4" xfId="20476"/>
    <cellStyle name="40% - Énfasis3 2 7" xfId="4808"/>
    <cellStyle name="40% - Énfasis3 2 7 2" xfId="13768"/>
    <cellStyle name="40% - Énfasis3 2 7 2 2" xfId="31646"/>
    <cellStyle name="40% - Énfasis3 2 7 3" xfId="22710"/>
    <cellStyle name="40% - Énfasis3 2 8" xfId="9298"/>
    <cellStyle name="40% - Énfasis3 2 8 2" xfId="27183"/>
    <cellStyle name="40% - Énfasis3 2 9" xfId="18241"/>
    <cellStyle name="40% - Énfasis3 3" xfId="244"/>
    <cellStyle name="40% - Énfasis3 3 2" xfId="245"/>
    <cellStyle name="40% - Énfasis3 3 2 2" xfId="246"/>
    <cellStyle name="40% - Énfasis3 3 2 2 2" xfId="2583"/>
    <cellStyle name="40% - Énfasis3 3 2 2 2 2" xfId="7052"/>
    <cellStyle name="40% - Énfasis3 3 2 2 2 2 2" xfId="16012"/>
    <cellStyle name="40% - Énfasis3 3 2 2 2 2 2 2" xfId="33890"/>
    <cellStyle name="40% - Énfasis3 3 2 2 2 2 3" xfId="24954"/>
    <cellStyle name="40% - Énfasis3 3 2 2 2 3" xfId="11544"/>
    <cellStyle name="40% - Énfasis3 3 2 2 2 3 2" xfId="29422"/>
    <cellStyle name="40% - Énfasis3 3 2 2 2 4" xfId="20486"/>
    <cellStyle name="40% - Énfasis3 3 2 2 3" xfId="4818"/>
    <cellStyle name="40% - Énfasis3 3 2 2 3 2" xfId="13778"/>
    <cellStyle name="40% - Énfasis3 3 2 2 3 2 2" xfId="31656"/>
    <cellStyle name="40% - Énfasis3 3 2 2 3 3" xfId="22720"/>
    <cellStyle name="40% - Énfasis3 3 2 2 4" xfId="9308"/>
    <cellStyle name="40% - Énfasis3 3 2 2 4 2" xfId="27193"/>
    <cellStyle name="40% - Énfasis3 3 2 2 5" xfId="18251"/>
    <cellStyle name="40% - Énfasis3 3 2 3" xfId="247"/>
    <cellStyle name="40% - Énfasis3 3 2 3 2" xfId="2584"/>
    <cellStyle name="40% - Énfasis3 3 2 3 2 2" xfId="7053"/>
    <cellStyle name="40% - Énfasis3 3 2 3 2 2 2" xfId="16013"/>
    <cellStyle name="40% - Énfasis3 3 2 3 2 2 2 2" xfId="33891"/>
    <cellStyle name="40% - Énfasis3 3 2 3 2 2 3" xfId="24955"/>
    <cellStyle name="40% - Énfasis3 3 2 3 2 3" xfId="11545"/>
    <cellStyle name="40% - Énfasis3 3 2 3 2 3 2" xfId="29423"/>
    <cellStyle name="40% - Énfasis3 3 2 3 2 4" xfId="20487"/>
    <cellStyle name="40% - Énfasis3 3 2 3 3" xfId="4819"/>
    <cellStyle name="40% - Énfasis3 3 2 3 3 2" xfId="13779"/>
    <cellStyle name="40% - Énfasis3 3 2 3 3 2 2" xfId="31657"/>
    <cellStyle name="40% - Énfasis3 3 2 3 3 3" xfId="22721"/>
    <cellStyle name="40% - Énfasis3 3 2 3 4" xfId="9309"/>
    <cellStyle name="40% - Énfasis3 3 2 3 4 2" xfId="27194"/>
    <cellStyle name="40% - Énfasis3 3 2 3 5" xfId="18252"/>
    <cellStyle name="40% - Énfasis3 3 2 4" xfId="248"/>
    <cellStyle name="40% - Énfasis3 3 2 4 2" xfId="2585"/>
    <cellStyle name="40% - Énfasis3 3 2 4 2 2" xfId="7054"/>
    <cellStyle name="40% - Énfasis3 3 2 4 2 2 2" xfId="16014"/>
    <cellStyle name="40% - Énfasis3 3 2 4 2 2 2 2" xfId="33892"/>
    <cellStyle name="40% - Énfasis3 3 2 4 2 2 3" xfId="24956"/>
    <cellStyle name="40% - Énfasis3 3 2 4 2 3" xfId="11546"/>
    <cellStyle name="40% - Énfasis3 3 2 4 2 3 2" xfId="29424"/>
    <cellStyle name="40% - Énfasis3 3 2 4 2 4" xfId="20488"/>
    <cellStyle name="40% - Énfasis3 3 2 4 3" xfId="4820"/>
    <cellStyle name="40% - Énfasis3 3 2 4 3 2" xfId="13780"/>
    <cellStyle name="40% - Énfasis3 3 2 4 3 2 2" xfId="31658"/>
    <cellStyle name="40% - Énfasis3 3 2 4 3 3" xfId="22722"/>
    <cellStyle name="40% - Énfasis3 3 2 4 4" xfId="9310"/>
    <cellStyle name="40% - Énfasis3 3 2 4 4 2" xfId="27195"/>
    <cellStyle name="40% - Énfasis3 3 2 4 5" xfId="18253"/>
    <cellStyle name="40% - Énfasis3 3 2 5" xfId="2582"/>
    <cellStyle name="40% - Énfasis3 3 2 5 2" xfId="7051"/>
    <cellStyle name="40% - Énfasis3 3 2 5 2 2" xfId="16011"/>
    <cellStyle name="40% - Énfasis3 3 2 5 2 2 2" xfId="33889"/>
    <cellStyle name="40% - Énfasis3 3 2 5 2 3" xfId="24953"/>
    <cellStyle name="40% - Énfasis3 3 2 5 3" xfId="11543"/>
    <cellStyle name="40% - Énfasis3 3 2 5 3 2" xfId="29421"/>
    <cellStyle name="40% - Énfasis3 3 2 5 4" xfId="20485"/>
    <cellStyle name="40% - Énfasis3 3 2 6" xfId="4817"/>
    <cellStyle name="40% - Énfasis3 3 2 6 2" xfId="13777"/>
    <cellStyle name="40% - Énfasis3 3 2 6 2 2" xfId="31655"/>
    <cellStyle name="40% - Énfasis3 3 2 6 3" xfId="22719"/>
    <cellStyle name="40% - Énfasis3 3 2 7" xfId="9307"/>
    <cellStyle name="40% - Énfasis3 3 2 7 2" xfId="27192"/>
    <cellStyle name="40% - Énfasis3 3 2 8" xfId="18250"/>
    <cellStyle name="40% - Énfasis3 3 3" xfId="249"/>
    <cellStyle name="40% - Énfasis3 3 3 2" xfId="2586"/>
    <cellStyle name="40% - Énfasis3 3 3 2 2" xfId="7055"/>
    <cellStyle name="40% - Énfasis3 3 3 2 2 2" xfId="16015"/>
    <cellStyle name="40% - Énfasis3 3 3 2 2 2 2" xfId="33893"/>
    <cellStyle name="40% - Énfasis3 3 3 2 2 3" xfId="24957"/>
    <cellStyle name="40% - Énfasis3 3 3 2 3" xfId="11547"/>
    <cellStyle name="40% - Énfasis3 3 3 2 3 2" xfId="29425"/>
    <cellStyle name="40% - Énfasis3 3 3 2 4" xfId="20489"/>
    <cellStyle name="40% - Énfasis3 3 3 3" xfId="4821"/>
    <cellStyle name="40% - Énfasis3 3 3 3 2" xfId="13781"/>
    <cellStyle name="40% - Énfasis3 3 3 3 2 2" xfId="31659"/>
    <cellStyle name="40% - Énfasis3 3 3 3 3" xfId="22723"/>
    <cellStyle name="40% - Énfasis3 3 3 4" xfId="9311"/>
    <cellStyle name="40% - Énfasis3 3 3 4 2" xfId="27196"/>
    <cellStyle name="40% - Énfasis3 3 3 5" xfId="18254"/>
    <cellStyle name="40% - Énfasis3 3 4" xfId="250"/>
    <cellStyle name="40% - Énfasis3 3 4 2" xfId="2587"/>
    <cellStyle name="40% - Énfasis3 3 4 2 2" xfId="7056"/>
    <cellStyle name="40% - Énfasis3 3 4 2 2 2" xfId="16016"/>
    <cellStyle name="40% - Énfasis3 3 4 2 2 2 2" xfId="33894"/>
    <cellStyle name="40% - Énfasis3 3 4 2 2 3" xfId="24958"/>
    <cellStyle name="40% - Énfasis3 3 4 2 3" xfId="11548"/>
    <cellStyle name="40% - Énfasis3 3 4 2 3 2" xfId="29426"/>
    <cellStyle name="40% - Énfasis3 3 4 2 4" xfId="20490"/>
    <cellStyle name="40% - Énfasis3 3 4 3" xfId="4822"/>
    <cellStyle name="40% - Énfasis3 3 4 3 2" xfId="13782"/>
    <cellStyle name="40% - Énfasis3 3 4 3 2 2" xfId="31660"/>
    <cellStyle name="40% - Énfasis3 3 4 3 3" xfId="22724"/>
    <cellStyle name="40% - Énfasis3 3 4 4" xfId="9312"/>
    <cellStyle name="40% - Énfasis3 3 4 4 2" xfId="27197"/>
    <cellStyle name="40% - Énfasis3 3 4 5" xfId="18255"/>
    <cellStyle name="40% - Énfasis3 3 5" xfId="251"/>
    <cellStyle name="40% - Énfasis3 3 5 2" xfId="2588"/>
    <cellStyle name="40% - Énfasis3 3 5 2 2" xfId="7057"/>
    <cellStyle name="40% - Énfasis3 3 5 2 2 2" xfId="16017"/>
    <cellStyle name="40% - Énfasis3 3 5 2 2 2 2" xfId="33895"/>
    <cellStyle name="40% - Énfasis3 3 5 2 2 3" xfId="24959"/>
    <cellStyle name="40% - Énfasis3 3 5 2 3" xfId="11549"/>
    <cellStyle name="40% - Énfasis3 3 5 2 3 2" xfId="29427"/>
    <cellStyle name="40% - Énfasis3 3 5 2 4" xfId="20491"/>
    <cellStyle name="40% - Énfasis3 3 5 3" xfId="4823"/>
    <cellStyle name="40% - Énfasis3 3 5 3 2" xfId="13783"/>
    <cellStyle name="40% - Énfasis3 3 5 3 2 2" xfId="31661"/>
    <cellStyle name="40% - Énfasis3 3 5 3 3" xfId="22725"/>
    <cellStyle name="40% - Énfasis3 3 5 4" xfId="9313"/>
    <cellStyle name="40% - Énfasis3 3 5 4 2" xfId="27198"/>
    <cellStyle name="40% - Énfasis3 3 5 5" xfId="18256"/>
    <cellStyle name="40% - Énfasis3 3 6" xfId="2581"/>
    <cellStyle name="40% - Énfasis3 3 6 2" xfId="7050"/>
    <cellStyle name="40% - Énfasis3 3 6 2 2" xfId="16010"/>
    <cellStyle name="40% - Énfasis3 3 6 2 2 2" xfId="33888"/>
    <cellStyle name="40% - Énfasis3 3 6 2 3" xfId="24952"/>
    <cellStyle name="40% - Énfasis3 3 6 3" xfId="11542"/>
    <cellStyle name="40% - Énfasis3 3 6 3 2" xfId="29420"/>
    <cellStyle name="40% - Énfasis3 3 6 4" xfId="20484"/>
    <cellStyle name="40% - Énfasis3 3 7" xfId="4816"/>
    <cellStyle name="40% - Énfasis3 3 7 2" xfId="13776"/>
    <cellStyle name="40% - Énfasis3 3 7 2 2" xfId="31654"/>
    <cellStyle name="40% - Énfasis3 3 7 3" xfId="22718"/>
    <cellStyle name="40% - Énfasis3 3 8" xfId="9306"/>
    <cellStyle name="40% - Énfasis3 3 8 2" xfId="27191"/>
    <cellStyle name="40% - Énfasis3 3 9" xfId="18249"/>
    <cellStyle name="40% - Énfasis3 4" xfId="252"/>
    <cellStyle name="40% - Énfasis3 4 2" xfId="253"/>
    <cellStyle name="40% - Énfasis3 4 2 2" xfId="2590"/>
    <cellStyle name="40% - Énfasis3 4 2 2 2" xfId="7059"/>
    <cellStyle name="40% - Énfasis3 4 2 2 2 2" xfId="16019"/>
    <cellStyle name="40% - Énfasis3 4 2 2 2 2 2" xfId="33897"/>
    <cellStyle name="40% - Énfasis3 4 2 2 2 3" xfId="24961"/>
    <cellStyle name="40% - Énfasis3 4 2 2 3" xfId="11551"/>
    <cellStyle name="40% - Énfasis3 4 2 2 3 2" xfId="29429"/>
    <cellStyle name="40% - Énfasis3 4 2 2 4" xfId="20493"/>
    <cellStyle name="40% - Énfasis3 4 2 3" xfId="4825"/>
    <cellStyle name="40% - Énfasis3 4 2 3 2" xfId="13785"/>
    <cellStyle name="40% - Énfasis3 4 2 3 2 2" xfId="31663"/>
    <cellStyle name="40% - Énfasis3 4 2 3 3" xfId="22727"/>
    <cellStyle name="40% - Énfasis3 4 2 4" xfId="9315"/>
    <cellStyle name="40% - Énfasis3 4 2 4 2" xfId="27200"/>
    <cellStyle name="40% - Énfasis3 4 2 5" xfId="18258"/>
    <cellStyle name="40% - Énfasis3 4 3" xfId="254"/>
    <cellStyle name="40% - Énfasis3 4 3 2" xfId="2591"/>
    <cellStyle name="40% - Énfasis3 4 3 2 2" xfId="7060"/>
    <cellStyle name="40% - Énfasis3 4 3 2 2 2" xfId="16020"/>
    <cellStyle name="40% - Énfasis3 4 3 2 2 2 2" xfId="33898"/>
    <cellStyle name="40% - Énfasis3 4 3 2 2 3" xfId="24962"/>
    <cellStyle name="40% - Énfasis3 4 3 2 3" xfId="11552"/>
    <cellStyle name="40% - Énfasis3 4 3 2 3 2" xfId="29430"/>
    <cellStyle name="40% - Énfasis3 4 3 2 4" xfId="20494"/>
    <cellStyle name="40% - Énfasis3 4 3 3" xfId="4826"/>
    <cellStyle name="40% - Énfasis3 4 3 3 2" xfId="13786"/>
    <cellStyle name="40% - Énfasis3 4 3 3 2 2" xfId="31664"/>
    <cellStyle name="40% - Énfasis3 4 3 3 3" xfId="22728"/>
    <cellStyle name="40% - Énfasis3 4 3 4" xfId="9316"/>
    <cellStyle name="40% - Énfasis3 4 3 4 2" xfId="27201"/>
    <cellStyle name="40% - Énfasis3 4 3 5" xfId="18259"/>
    <cellStyle name="40% - Énfasis3 4 4" xfId="255"/>
    <cellStyle name="40% - Énfasis3 4 4 2" xfId="2592"/>
    <cellStyle name="40% - Énfasis3 4 4 2 2" xfId="7061"/>
    <cellStyle name="40% - Énfasis3 4 4 2 2 2" xfId="16021"/>
    <cellStyle name="40% - Énfasis3 4 4 2 2 2 2" xfId="33899"/>
    <cellStyle name="40% - Énfasis3 4 4 2 2 3" xfId="24963"/>
    <cellStyle name="40% - Énfasis3 4 4 2 3" xfId="11553"/>
    <cellStyle name="40% - Énfasis3 4 4 2 3 2" xfId="29431"/>
    <cellStyle name="40% - Énfasis3 4 4 2 4" xfId="20495"/>
    <cellStyle name="40% - Énfasis3 4 4 3" xfId="4827"/>
    <cellStyle name="40% - Énfasis3 4 4 3 2" xfId="13787"/>
    <cellStyle name="40% - Énfasis3 4 4 3 2 2" xfId="31665"/>
    <cellStyle name="40% - Énfasis3 4 4 3 3" xfId="22729"/>
    <cellStyle name="40% - Énfasis3 4 4 4" xfId="9317"/>
    <cellStyle name="40% - Énfasis3 4 4 4 2" xfId="27202"/>
    <cellStyle name="40% - Énfasis3 4 4 5" xfId="18260"/>
    <cellStyle name="40% - Énfasis3 4 5" xfId="2589"/>
    <cellStyle name="40% - Énfasis3 4 5 2" xfId="7058"/>
    <cellStyle name="40% - Énfasis3 4 5 2 2" xfId="16018"/>
    <cellStyle name="40% - Énfasis3 4 5 2 2 2" xfId="33896"/>
    <cellStyle name="40% - Énfasis3 4 5 2 3" xfId="24960"/>
    <cellStyle name="40% - Énfasis3 4 5 3" xfId="11550"/>
    <cellStyle name="40% - Énfasis3 4 5 3 2" xfId="29428"/>
    <cellStyle name="40% - Énfasis3 4 5 4" xfId="20492"/>
    <cellStyle name="40% - Énfasis3 4 6" xfId="4824"/>
    <cellStyle name="40% - Énfasis3 4 6 2" xfId="13784"/>
    <cellStyle name="40% - Énfasis3 4 6 2 2" xfId="31662"/>
    <cellStyle name="40% - Énfasis3 4 6 3" xfId="22726"/>
    <cellStyle name="40% - Énfasis3 4 7" xfId="9314"/>
    <cellStyle name="40% - Énfasis3 4 7 2" xfId="27199"/>
    <cellStyle name="40% - Énfasis3 4 8" xfId="18257"/>
    <cellStyle name="40% - Énfasis3 5" xfId="256"/>
    <cellStyle name="40% - Énfasis3 5 2" xfId="257"/>
    <cellStyle name="40% - Énfasis3 5 2 2" xfId="2594"/>
    <cellStyle name="40% - Énfasis3 5 2 2 2" xfId="7063"/>
    <cellStyle name="40% - Énfasis3 5 2 2 2 2" xfId="16023"/>
    <cellStyle name="40% - Énfasis3 5 2 2 2 2 2" xfId="33901"/>
    <cellStyle name="40% - Énfasis3 5 2 2 2 3" xfId="24965"/>
    <cellStyle name="40% - Énfasis3 5 2 2 3" xfId="11555"/>
    <cellStyle name="40% - Énfasis3 5 2 2 3 2" xfId="29433"/>
    <cellStyle name="40% - Énfasis3 5 2 2 4" xfId="20497"/>
    <cellStyle name="40% - Énfasis3 5 2 3" xfId="4829"/>
    <cellStyle name="40% - Énfasis3 5 2 3 2" xfId="13789"/>
    <cellStyle name="40% - Énfasis3 5 2 3 2 2" xfId="31667"/>
    <cellStyle name="40% - Énfasis3 5 2 3 3" xfId="22731"/>
    <cellStyle name="40% - Énfasis3 5 2 4" xfId="9319"/>
    <cellStyle name="40% - Énfasis3 5 2 4 2" xfId="27204"/>
    <cellStyle name="40% - Énfasis3 5 2 5" xfId="18262"/>
    <cellStyle name="40% - Énfasis3 5 3" xfId="258"/>
    <cellStyle name="40% - Énfasis3 5 3 2" xfId="2595"/>
    <cellStyle name="40% - Énfasis3 5 3 2 2" xfId="7064"/>
    <cellStyle name="40% - Énfasis3 5 3 2 2 2" xfId="16024"/>
    <cellStyle name="40% - Énfasis3 5 3 2 2 2 2" xfId="33902"/>
    <cellStyle name="40% - Énfasis3 5 3 2 2 3" xfId="24966"/>
    <cellStyle name="40% - Énfasis3 5 3 2 3" xfId="11556"/>
    <cellStyle name="40% - Énfasis3 5 3 2 3 2" xfId="29434"/>
    <cellStyle name="40% - Énfasis3 5 3 2 4" xfId="20498"/>
    <cellStyle name="40% - Énfasis3 5 3 3" xfId="4830"/>
    <cellStyle name="40% - Énfasis3 5 3 3 2" xfId="13790"/>
    <cellStyle name="40% - Énfasis3 5 3 3 2 2" xfId="31668"/>
    <cellStyle name="40% - Énfasis3 5 3 3 3" xfId="22732"/>
    <cellStyle name="40% - Énfasis3 5 3 4" xfId="9320"/>
    <cellStyle name="40% - Énfasis3 5 3 4 2" xfId="27205"/>
    <cellStyle name="40% - Énfasis3 5 3 5" xfId="18263"/>
    <cellStyle name="40% - Énfasis3 5 4" xfId="259"/>
    <cellStyle name="40% - Énfasis3 5 4 2" xfId="2596"/>
    <cellStyle name="40% - Énfasis3 5 4 2 2" xfId="7065"/>
    <cellStyle name="40% - Énfasis3 5 4 2 2 2" xfId="16025"/>
    <cellStyle name="40% - Énfasis3 5 4 2 2 2 2" xfId="33903"/>
    <cellStyle name="40% - Énfasis3 5 4 2 2 3" xfId="24967"/>
    <cellStyle name="40% - Énfasis3 5 4 2 3" xfId="11557"/>
    <cellStyle name="40% - Énfasis3 5 4 2 3 2" xfId="29435"/>
    <cellStyle name="40% - Énfasis3 5 4 2 4" xfId="20499"/>
    <cellStyle name="40% - Énfasis3 5 4 3" xfId="4831"/>
    <cellStyle name="40% - Énfasis3 5 4 3 2" xfId="13791"/>
    <cellStyle name="40% - Énfasis3 5 4 3 2 2" xfId="31669"/>
    <cellStyle name="40% - Énfasis3 5 4 3 3" xfId="22733"/>
    <cellStyle name="40% - Énfasis3 5 4 4" xfId="9321"/>
    <cellStyle name="40% - Énfasis3 5 4 4 2" xfId="27206"/>
    <cellStyle name="40% - Énfasis3 5 4 5" xfId="18264"/>
    <cellStyle name="40% - Énfasis3 5 5" xfId="2593"/>
    <cellStyle name="40% - Énfasis3 5 5 2" xfId="7062"/>
    <cellStyle name="40% - Énfasis3 5 5 2 2" xfId="16022"/>
    <cellStyle name="40% - Énfasis3 5 5 2 2 2" xfId="33900"/>
    <cellStyle name="40% - Énfasis3 5 5 2 3" xfId="24964"/>
    <cellStyle name="40% - Énfasis3 5 5 3" xfId="11554"/>
    <cellStyle name="40% - Énfasis3 5 5 3 2" xfId="29432"/>
    <cellStyle name="40% - Énfasis3 5 5 4" xfId="20496"/>
    <cellStyle name="40% - Énfasis3 5 6" xfId="4828"/>
    <cellStyle name="40% - Énfasis3 5 6 2" xfId="13788"/>
    <cellStyle name="40% - Énfasis3 5 6 2 2" xfId="31666"/>
    <cellStyle name="40% - Énfasis3 5 6 3" xfId="22730"/>
    <cellStyle name="40% - Énfasis3 5 7" xfId="9318"/>
    <cellStyle name="40% - Énfasis3 5 7 2" xfId="27203"/>
    <cellStyle name="40% - Énfasis3 5 8" xfId="18261"/>
    <cellStyle name="40% - Énfasis3 6" xfId="260"/>
    <cellStyle name="40% - Énfasis3 6 2" xfId="2597"/>
    <cellStyle name="40% - Énfasis3 6 2 2" xfId="7066"/>
    <cellStyle name="40% - Énfasis3 6 2 2 2" xfId="16026"/>
    <cellStyle name="40% - Énfasis3 6 2 2 2 2" xfId="33904"/>
    <cellStyle name="40% - Énfasis3 6 2 2 3" xfId="24968"/>
    <cellStyle name="40% - Énfasis3 6 2 3" xfId="11558"/>
    <cellStyle name="40% - Énfasis3 6 2 3 2" xfId="29436"/>
    <cellStyle name="40% - Énfasis3 6 2 4" xfId="20500"/>
    <cellStyle name="40% - Énfasis3 6 3" xfId="4832"/>
    <cellStyle name="40% - Énfasis3 6 3 2" xfId="13792"/>
    <cellStyle name="40% - Énfasis3 6 3 2 2" xfId="31670"/>
    <cellStyle name="40% - Énfasis3 6 3 3" xfId="22734"/>
    <cellStyle name="40% - Énfasis3 6 4" xfId="9322"/>
    <cellStyle name="40% - Énfasis3 6 4 2" xfId="27207"/>
    <cellStyle name="40% - Énfasis3 6 5" xfId="18265"/>
    <cellStyle name="40% - Énfasis3 7" xfId="261"/>
    <cellStyle name="40% - Énfasis3 7 2" xfId="2598"/>
    <cellStyle name="40% - Énfasis3 7 2 2" xfId="7067"/>
    <cellStyle name="40% - Énfasis3 7 2 2 2" xfId="16027"/>
    <cellStyle name="40% - Énfasis3 7 2 2 2 2" xfId="33905"/>
    <cellStyle name="40% - Énfasis3 7 2 2 3" xfId="24969"/>
    <cellStyle name="40% - Énfasis3 7 2 3" xfId="11559"/>
    <cellStyle name="40% - Énfasis3 7 2 3 2" xfId="29437"/>
    <cellStyle name="40% - Énfasis3 7 2 4" xfId="20501"/>
    <cellStyle name="40% - Énfasis3 7 3" xfId="4833"/>
    <cellStyle name="40% - Énfasis3 7 3 2" xfId="13793"/>
    <cellStyle name="40% - Énfasis3 7 3 2 2" xfId="31671"/>
    <cellStyle name="40% - Énfasis3 7 3 3" xfId="22735"/>
    <cellStyle name="40% - Énfasis3 7 4" xfId="9323"/>
    <cellStyle name="40% - Énfasis3 7 4 2" xfId="27208"/>
    <cellStyle name="40% - Énfasis3 7 5" xfId="18266"/>
    <cellStyle name="40% - Énfasis3 8" xfId="262"/>
    <cellStyle name="40% - Énfasis3 8 2" xfId="2599"/>
    <cellStyle name="40% - Énfasis3 8 2 2" xfId="7068"/>
    <cellStyle name="40% - Énfasis3 8 2 2 2" xfId="16028"/>
    <cellStyle name="40% - Énfasis3 8 2 2 2 2" xfId="33906"/>
    <cellStyle name="40% - Énfasis3 8 2 2 3" xfId="24970"/>
    <cellStyle name="40% - Énfasis3 8 2 3" xfId="11560"/>
    <cellStyle name="40% - Énfasis3 8 2 3 2" xfId="29438"/>
    <cellStyle name="40% - Énfasis3 8 2 4" xfId="20502"/>
    <cellStyle name="40% - Énfasis3 8 3" xfId="4834"/>
    <cellStyle name="40% - Énfasis3 8 3 2" xfId="13794"/>
    <cellStyle name="40% - Énfasis3 8 3 2 2" xfId="31672"/>
    <cellStyle name="40% - Énfasis3 8 3 3" xfId="22736"/>
    <cellStyle name="40% - Énfasis3 8 4" xfId="9324"/>
    <cellStyle name="40% - Énfasis3 8 4 2" xfId="27209"/>
    <cellStyle name="40% - Énfasis3 8 5" xfId="18267"/>
    <cellStyle name="40% - Énfasis4 2" xfId="263"/>
    <cellStyle name="40% - Énfasis4 2 2" xfId="264"/>
    <cellStyle name="40% - Énfasis4 2 2 2" xfId="265"/>
    <cellStyle name="40% - Énfasis4 2 2 2 2" xfId="2602"/>
    <cellStyle name="40% - Énfasis4 2 2 2 2 2" xfId="7071"/>
    <cellStyle name="40% - Énfasis4 2 2 2 2 2 2" xfId="16031"/>
    <cellStyle name="40% - Énfasis4 2 2 2 2 2 2 2" xfId="33909"/>
    <cellStyle name="40% - Énfasis4 2 2 2 2 2 3" xfId="24973"/>
    <cellStyle name="40% - Énfasis4 2 2 2 2 3" xfId="11563"/>
    <cellStyle name="40% - Énfasis4 2 2 2 2 3 2" xfId="29441"/>
    <cellStyle name="40% - Énfasis4 2 2 2 2 4" xfId="20505"/>
    <cellStyle name="40% - Énfasis4 2 2 2 3" xfId="4837"/>
    <cellStyle name="40% - Énfasis4 2 2 2 3 2" xfId="13797"/>
    <cellStyle name="40% - Énfasis4 2 2 2 3 2 2" xfId="31675"/>
    <cellStyle name="40% - Énfasis4 2 2 2 3 3" xfId="22739"/>
    <cellStyle name="40% - Énfasis4 2 2 2 4" xfId="9327"/>
    <cellStyle name="40% - Énfasis4 2 2 2 4 2" xfId="27212"/>
    <cellStyle name="40% - Énfasis4 2 2 2 5" xfId="18270"/>
    <cellStyle name="40% - Énfasis4 2 2 3" xfId="266"/>
    <cellStyle name="40% - Énfasis4 2 2 3 2" xfId="2603"/>
    <cellStyle name="40% - Énfasis4 2 2 3 2 2" xfId="7072"/>
    <cellStyle name="40% - Énfasis4 2 2 3 2 2 2" xfId="16032"/>
    <cellStyle name="40% - Énfasis4 2 2 3 2 2 2 2" xfId="33910"/>
    <cellStyle name="40% - Énfasis4 2 2 3 2 2 3" xfId="24974"/>
    <cellStyle name="40% - Énfasis4 2 2 3 2 3" xfId="11564"/>
    <cellStyle name="40% - Énfasis4 2 2 3 2 3 2" xfId="29442"/>
    <cellStyle name="40% - Énfasis4 2 2 3 2 4" xfId="20506"/>
    <cellStyle name="40% - Énfasis4 2 2 3 3" xfId="4838"/>
    <cellStyle name="40% - Énfasis4 2 2 3 3 2" xfId="13798"/>
    <cellStyle name="40% - Énfasis4 2 2 3 3 2 2" xfId="31676"/>
    <cellStyle name="40% - Énfasis4 2 2 3 3 3" xfId="22740"/>
    <cellStyle name="40% - Énfasis4 2 2 3 4" xfId="9328"/>
    <cellStyle name="40% - Énfasis4 2 2 3 4 2" xfId="27213"/>
    <cellStyle name="40% - Énfasis4 2 2 3 5" xfId="18271"/>
    <cellStyle name="40% - Énfasis4 2 2 4" xfId="267"/>
    <cellStyle name="40% - Énfasis4 2 2 4 2" xfId="2604"/>
    <cellStyle name="40% - Énfasis4 2 2 4 2 2" xfId="7073"/>
    <cellStyle name="40% - Énfasis4 2 2 4 2 2 2" xfId="16033"/>
    <cellStyle name="40% - Énfasis4 2 2 4 2 2 2 2" xfId="33911"/>
    <cellStyle name="40% - Énfasis4 2 2 4 2 2 3" xfId="24975"/>
    <cellStyle name="40% - Énfasis4 2 2 4 2 3" xfId="11565"/>
    <cellStyle name="40% - Énfasis4 2 2 4 2 3 2" xfId="29443"/>
    <cellStyle name="40% - Énfasis4 2 2 4 2 4" xfId="20507"/>
    <cellStyle name="40% - Énfasis4 2 2 4 3" xfId="4839"/>
    <cellStyle name="40% - Énfasis4 2 2 4 3 2" xfId="13799"/>
    <cellStyle name="40% - Énfasis4 2 2 4 3 2 2" xfId="31677"/>
    <cellStyle name="40% - Énfasis4 2 2 4 3 3" xfId="22741"/>
    <cellStyle name="40% - Énfasis4 2 2 4 4" xfId="9329"/>
    <cellStyle name="40% - Énfasis4 2 2 4 4 2" xfId="27214"/>
    <cellStyle name="40% - Énfasis4 2 2 4 5" xfId="18272"/>
    <cellStyle name="40% - Énfasis4 2 2 5" xfId="2601"/>
    <cellStyle name="40% - Énfasis4 2 2 5 2" xfId="7070"/>
    <cellStyle name="40% - Énfasis4 2 2 5 2 2" xfId="16030"/>
    <cellStyle name="40% - Énfasis4 2 2 5 2 2 2" xfId="33908"/>
    <cellStyle name="40% - Énfasis4 2 2 5 2 3" xfId="24972"/>
    <cellStyle name="40% - Énfasis4 2 2 5 3" xfId="11562"/>
    <cellStyle name="40% - Énfasis4 2 2 5 3 2" xfId="29440"/>
    <cellStyle name="40% - Énfasis4 2 2 5 4" xfId="20504"/>
    <cellStyle name="40% - Énfasis4 2 2 6" xfId="4836"/>
    <cellStyle name="40% - Énfasis4 2 2 6 2" xfId="13796"/>
    <cellStyle name="40% - Énfasis4 2 2 6 2 2" xfId="31674"/>
    <cellStyle name="40% - Énfasis4 2 2 6 3" xfId="22738"/>
    <cellStyle name="40% - Énfasis4 2 2 7" xfId="9326"/>
    <cellStyle name="40% - Énfasis4 2 2 7 2" xfId="27211"/>
    <cellStyle name="40% - Énfasis4 2 2 8" xfId="18269"/>
    <cellStyle name="40% - Énfasis4 2 3" xfId="268"/>
    <cellStyle name="40% - Énfasis4 2 3 2" xfId="2605"/>
    <cellStyle name="40% - Énfasis4 2 3 2 2" xfId="7074"/>
    <cellStyle name="40% - Énfasis4 2 3 2 2 2" xfId="16034"/>
    <cellStyle name="40% - Énfasis4 2 3 2 2 2 2" xfId="33912"/>
    <cellStyle name="40% - Énfasis4 2 3 2 2 3" xfId="24976"/>
    <cellStyle name="40% - Énfasis4 2 3 2 3" xfId="11566"/>
    <cellStyle name="40% - Énfasis4 2 3 2 3 2" xfId="29444"/>
    <cellStyle name="40% - Énfasis4 2 3 2 4" xfId="20508"/>
    <cellStyle name="40% - Énfasis4 2 3 3" xfId="4840"/>
    <cellStyle name="40% - Énfasis4 2 3 3 2" xfId="13800"/>
    <cellStyle name="40% - Énfasis4 2 3 3 2 2" xfId="31678"/>
    <cellStyle name="40% - Énfasis4 2 3 3 3" xfId="22742"/>
    <cellStyle name="40% - Énfasis4 2 3 4" xfId="9330"/>
    <cellStyle name="40% - Énfasis4 2 3 4 2" xfId="27215"/>
    <cellStyle name="40% - Énfasis4 2 3 5" xfId="18273"/>
    <cellStyle name="40% - Énfasis4 2 4" xfId="269"/>
    <cellStyle name="40% - Énfasis4 2 4 2" xfId="2606"/>
    <cellStyle name="40% - Énfasis4 2 4 2 2" xfId="7075"/>
    <cellStyle name="40% - Énfasis4 2 4 2 2 2" xfId="16035"/>
    <cellStyle name="40% - Énfasis4 2 4 2 2 2 2" xfId="33913"/>
    <cellStyle name="40% - Énfasis4 2 4 2 2 3" xfId="24977"/>
    <cellStyle name="40% - Énfasis4 2 4 2 3" xfId="11567"/>
    <cellStyle name="40% - Énfasis4 2 4 2 3 2" xfId="29445"/>
    <cellStyle name="40% - Énfasis4 2 4 2 4" xfId="20509"/>
    <cellStyle name="40% - Énfasis4 2 4 3" xfId="4841"/>
    <cellStyle name="40% - Énfasis4 2 4 3 2" xfId="13801"/>
    <cellStyle name="40% - Énfasis4 2 4 3 2 2" xfId="31679"/>
    <cellStyle name="40% - Énfasis4 2 4 3 3" xfId="22743"/>
    <cellStyle name="40% - Énfasis4 2 4 4" xfId="9331"/>
    <cellStyle name="40% - Énfasis4 2 4 4 2" xfId="27216"/>
    <cellStyle name="40% - Énfasis4 2 4 5" xfId="18274"/>
    <cellStyle name="40% - Énfasis4 2 5" xfId="270"/>
    <cellStyle name="40% - Énfasis4 2 5 2" xfId="2607"/>
    <cellStyle name="40% - Énfasis4 2 5 2 2" xfId="7076"/>
    <cellStyle name="40% - Énfasis4 2 5 2 2 2" xfId="16036"/>
    <cellStyle name="40% - Énfasis4 2 5 2 2 2 2" xfId="33914"/>
    <cellStyle name="40% - Énfasis4 2 5 2 2 3" xfId="24978"/>
    <cellStyle name="40% - Énfasis4 2 5 2 3" xfId="11568"/>
    <cellStyle name="40% - Énfasis4 2 5 2 3 2" xfId="29446"/>
    <cellStyle name="40% - Énfasis4 2 5 2 4" xfId="20510"/>
    <cellStyle name="40% - Énfasis4 2 5 3" xfId="4842"/>
    <cellStyle name="40% - Énfasis4 2 5 3 2" xfId="13802"/>
    <cellStyle name="40% - Énfasis4 2 5 3 2 2" xfId="31680"/>
    <cellStyle name="40% - Énfasis4 2 5 3 3" xfId="22744"/>
    <cellStyle name="40% - Énfasis4 2 5 4" xfId="9332"/>
    <cellStyle name="40% - Énfasis4 2 5 4 2" xfId="27217"/>
    <cellStyle name="40% - Énfasis4 2 5 5" xfId="18275"/>
    <cellStyle name="40% - Énfasis4 2 6" xfId="2600"/>
    <cellStyle name="40% - Énfasis4 2 6 2" xfId="7069"/>
    <cellStyle name="40% - Énfasis4 2 6 2 2" xfId="16029"/>
    <cellStyle name="40% - Énfasis4 2 6 2 2 2" xfId="33907"/>
    <cellStyle name="40% - Énfasis4 2 6 2 3" xfId="24971"/>
    <cellStyle name="40% - Énfasis4 2 6 3" xfId="11561"/>
    <cellStyle name="40% - Énfasis4 2 6 3 2" xfId="29439"/>
    <cellStyle name="40% - Énfasis4 2 6 4" xfId="20503"/>
    <cellStyle name="40% - Énfasis4 2 7" xfId="4835"/>
    <cellStyle name="40% - Énfasis4 2 7 2" xfId="13795"/>
    <cellStyle name="40% - Énfasis4 2 7 2 2" xfId="31673"/>
    <cellStyle name="40% - Énfasis4 2 7 3" xfId="22737"/>
    <cellStyle name="40% - Énfasis4 2 8" xfId="9325"/>
    <cellStyle name="40% - Énfasis4 2 8 2" xfId="27210"/>
    <cellStyle name="40% - Énfasis4 2 9" xfId="18268"/>
    <cellStyle name="40% - Énfasis4 3" xfId="271"/>
    <cellStyle name="40% - Énfasis4 3 2" xfId="272"/>
    <cellStyle name="40% - Énfasis4 3 2 2" xfId="273"/>
    <cellStyle name="40% - Énfasis4 3 2 2 2" xfId="2610"/>
    <cellStyle name="40% - Énfasis4 3 2 2 2 2" xfId="7079"/>
    <cellStyle name="40% - Énfasis4 3 2 2 2 2 2" xfId="16039"/>
    <cellStyle name="40% - Énfasis4 3 2 2 2 2 2 2" xfId="33917"/>
    <cellStyle name="40% - Énfasis4 3 2 2 2 2 3" xfId="24981"/>
    <cellStyle name="40% - Énfasis4 3 2 2 2 3" xfId="11571"/>
    <cellStyle name="40% - Énfasis4 3 2 2 2 3 2" xfId="29449"/>
    <cellStyle name="40% - Énfasis4 3 2 2 2 4" xfId="20513"/>
    <cellStyle name="40% - Énfasis4 3 2 2 3" xfId="4845"/>
    <cellStyle name="40% - Énfasis4 3 2 2 3 2" xfId="13805"/>
    <cellStyle name="40% - Énfasis4 3 2 2 3 2 2" xfId="31683"/>
    <cellStyle name="40% - Énfasis4 3 2 2 3 3" xfId="22747"/>
    <cellStyle name="40% - Énfasis4 3 2 2 4" xfId="9335"/>
    <cellStyle name="40% - Énfasis4 3 2 2 4 2" xfId="27220"/>
    <cellStyle name="40% - Énfasis4 3 2 2 5" xfId="18278"/>
    <cellStyle name="40% - Énfasis4 3 2 3" xfId="274"/>
    <cellStyle name="40% - Énfasis4 3 2 3 2" xfId="2611"/>
    <cellStyle name="40% - Énfasis4 3 2 3 2 2" xfId="7080"/>
    <cellStyle name="40% - Énfasis4 3 2 3 2 2 2" xfId="16040"/>
    <cellStyle name="40% - Énfasis4 3 2 3 2 2 2 2" xfId="33918"/>
    <cellStyle name="40% - Énfasis4 3 2 3 2 2 3" xfId="24982"/>
    <cellStyle name="40% - Énfasis4 3 2 3 2 3" xfId="11572"/>
    <cellStyle name="40% - Énfasis4 3 2 3 2 3 2" xfId="29450"/>
    <cellStyle name="40% - Énfasis4 3 2 3 2 4" xfId="20514"/>
    <cellStyle name="40% - Énfasis4 3 2 3 3" xfId="4846"/>
    <cellStyle name="40% - Énfasis4 3 2 3 3 2" xfId="13806"/>
    <cellStyle name="40% - Énfasis4 3 2 3 3 2 2" xfId="31684"/>
    <cellStyle name="40% - Énfasis4 3 2 3 3 3" xfId="22748"/>
    <cellStyle name="40% - Énfasis4 3 2 3 4" xfId="9336"/>
    <cellStyle name="40% - Énfasis4 3 2 3 4 2" xfId="27221"/>
    <cellStyle name="40% - Énfasis4 3 2 3 5" xfId="18279"/>
    <cellStyle name="40% - Énfasis4 3 2 4" xfId="275"/>
    <cellStyle name="40% - Énfasis4 3 2 4 2" xfId="2612"/>
    <cellStyle name="40% - Énfasis4 3 2 4 2 2" xfId="7081"/>
    <cellStyle name="40% - Énfasis4 3 2 4 2 2 2" xfId="16041"/>
    <cellStyle name="40% - Énfasis4 3 2 4 2 2 2 2" xfId="33919"/>
    <cellStyle name="40% - Énfasis4 3 2 4 2 2 3" xfId="24983"/>
    <cellStyle name="40% - Énfasis4 3 2 4 2 3" xfId="11573"/>
    <cellStyle name="40% - Énfasis4 3 2 4 2 3 2" xfId="29451"/>
    <cellStyle name="40% - Énfasis4 3 2 4 2 4" xfId="20515"/>
    <cellStyle name="40% - Énfasis4 3 2 4 3" xfId="4847"/>
    <cellStyle name="40% - Énfasis4 3 2 4 3 2" xfId="13807"/>
    <cellStyle name="40% - Énfasis4 3 2 4 3 2 2" xfId="31685"/>
    <cellStyle name="40% - Énfasis4 3 2 4 3 3" xfId="22749"/>
    <cellStyle name="40% - Énfasis4 3 2 4 4" xfId="9337"/>
    <cellStyle name="40% - Énfasis4 3 2 4 4 2" xfId="27222"/>
    <cellStyle name="40% - Énfasis4 3 2 4 5" xfId="18280"/>
    <cellStyle name="40% - Énfasis4 3 2 5" xfId="2609"/>
    <cellStyle name="40% - Énfasis4 3 2 5 2" xfId="7078"/>
    <cellStyle name="40% - Énfasis4 3 2 5 2 2" xfId="16038"/>
    <cellStyle name="40% - Énfasis4 3 2 5 2 2 2" xfId="33916"/>
    <cellStyle name="40% - Énfasis4 3 2 5 2 3" xfId="24980"/>
    <cellStyle name="40% - Énfasis4 3 2 5 3" xfId="11570"/>
    <cellStyle name="40% - Énfasis4 3 2 5 3 2" xfId="29448"/>
    <cellStyle name="40% - Énfasis4 3 2 5 4" xfId="20512"/>
    <cellStyle name="40% - Énfasis4 3 2 6" xfId="4844"/>
    <cellStyle name="40% - Énfasis4 3 2 6 2" xfId="13804"/>
    <cellStyle name="40% - Énfasis4 3 2 6 2 2" xfId="31682"/>
    <cellStyle name="40% - Énfasis4 3 2 6 3" xfId="22746"/>
    <cellStyle name="40% - Énfasis4 3 2 7" xfId="9334"/>
    <cellStyle name="40% - Énfasis4 3 2 7 2" xfId="27219"/>
    <cellStyle name="40% - Énfasis4 3 2 8" xfId="18277"/>
    <cellStyle name="40% - Énfasis4 3 3" xfId="276"/>
    <cellStyle name="40% - Énfasis4 3 3 2" xfId="2613"/>
    <cellStyle name="40% - Énfasis4 3 3 2 2" xfId="7082"/>
    <cellStyle name="40% - Énfasis4 3 3 2 2 2" xfId="16042"/>
    <cellStyle name="40% - Énfasis4 3 3 2 2 2 2" xfId="33920"/>
    <cellStyle name="40% - Énfasis4 3 3 2 2 3" xfId="24984"/>
    <cellStyle name="40% - Énfasis4 3 3 2 3" xfId="11574"/>
    <cellStyle name="40% - Énfasis4 3 3 2 3 2" xfId="29452"/>
    <cellStyle name="40% - Énfasis4 3 3 2 4" xfId="20516"/>
    <cellStyle name="40% - Énfasis4 3 3 3" xfId="4848"/>
    <cellStyle name="40% - Énfasis4 3 3 3 2" xfId="13808"/>
    <cellStyle name="40% - Énfasis4 3 3 3 2 2" xfId="31686"/>
    <cellStyle name="40% - Énfasis4 3 3 3 3" xfId="22750"/>
    <cellStyle name="40% - Énfasis4 3 3 4" xfId="9338"/>
    <cellStyle name="40% - Énfasis4 3 3 4 2" xfId="27223"/>
    <cellStyle name="40% - Énfasis4 3 3 5" xfId="18281"/>
    <cellStyle name="40% - Énfasis4 3 4" xfId="277"/>
    <cellStyle name="40% - Énfasis4 3 4 2" xfId="2614"/>
    <cellStyle name="40% - Énfasis4 3 4 2 2" xfId="7083"/>
    <cellStyle name="40% - Énfasis4 3 4 2 2 2" xfId="16043"/>
    <cellStyle name="40% - Énfasis4 3 4 2 2 2 2" xfId="33921"/>
    <cellStyle name="40% - Énfasis4 3 4 2 2 3" xfId="24985"/>
    <cellStyle name="40% - Énfasis4 3 4 2 3" xfId="11575"/>
    <cellStyle name="40% - Énfasis4 3 4 2 3 2" xfId="29453"/>
    <cellStyle name="40% - Énfasis4 3 4 2 4" xfId="20517"/>
    <cellStyle name="40% - Énfasis4 3 4 3" xfId="4849"/>
    <cellStyle name="40% - Énfasis4 3 4 3 2" xfId="13809"/>
    <cellStyle name="40% - Énfasis4 3 4 3 2 2" xfId="31687"/>
    <cellStyle name="40% - Énfasis4 3 4 3 3" xfId="22751"/>
    <cellStyle name="40% - Énfasis4 3 4 4" xfId="9339"/>
    <cellStyle name="40% - Énfasis4 3 4 4 2" xfId="27224"/>
    <cellStyle name="40% - Énfasis4 3 4 5" xfId="18282"/>
    <cellStyle name="40% - Énfasis4 3 5" xfId="278"/>
    <cellStyle name="40% - Énfasis4 3 5 2" xfId="2615"/>
    <cellStyle name="40% - Énfasis4 3 5 2 2" xfId="7084"/>
    <cellStyle name="40% - Énfasis4 3 5 2 2 2" xfId="16044"/>
    <cellStyle name="40% - Énfasis4 3 5 2 2 2 2" xfId="33922"/>
    <cellStyle name="40% - Énfasis4 3 5 2 2 3" xfId="24986"/>
    <cellStyle name="40% - Énfasis4 3 5 2 3" xfId="11576"/>
    <cellStyle name="40% - Énfasis4 3 5 2 3 2" xfId="29454"/>
    <cellStyle name="40% - Énfasis4 3 5 2 4" xfId="20518"/>
    <cellStyle name="40% - Énfasis4 3 5 3" xfId="4850"/>
    <cellStyle name="40% - Énfasis4 3 5 3 2" xfId="13810"/>
    <cellStyle name="40% - Énfasis4 3 5 3 2 2" xfId="31688"/>
    <cellStyle name="40% - Énfasis4 3 5 3 3" xfId="22752"/>
    <cellStyle name="40% - Énfasis4 3 5 4" xfId="9340"/>
    <cellStyle name="40% - Énfasis4 3 5 4 2" xfId="27225"/>
    <cellStyle name="40% - Énfasis4 3 5 5" xfId="18283"/>
    <cellStyle name="40% - Énfasis4 3 6" xfId="2608"/>
    <cellStyle name="40% - Énfasis4 3 6 2" xfId="7077"/>
    <cellStyle name="40% - Énfasis4 3 6 2 2" xfId="16037"/>
    <cellStyle name="40% - Énfasis4 3 6 2 2 2" xfId="33915"/>
    <cellStyle name="40% - Énfasis4 3 6 2 3" xfId="24979"/>
    <cellStyle name="40% - Énfasis4 3 6 3" xfId="11569"/>
    <cellStyle name="40% - Énfasis4 3 6 3 2" xfId="29447"/>
    <cellStyle name="40% - Énfasis4 3 6 4" xfId="20511"/>
    <cellStyle name="40% - Énfasis4 3 7" xfId="4843"/>
    <cellStyle name="40% - Énfasis4 3 7 2" xfId="13803"/>
    <cellStyle name="40% - Énfasis4 3 7 2 2" xfId="31681"/>
    <cellStyle name="40% - Énfasis4 3 7 3" xfId="22745"/>
    <cellStyle name="40% - Énfasis4 3 8" xfId="9333"/>
    <cellStyle name="40% - Énfasis4 3 8 2" xfId="27218"/>
    <cellStyle name="40% - Énfasis4 3 9" xfId="18276"/>
    <cellStyle name="40% - Énfasis4 4" xfId="279"/>
    <cellStyle name="40% - Énfasis4 4 2" xfId="280"/>
    <cellStyle name="40% - Énfasis4 4 2 2" xfId="2617"/>
    <cellStyle name="40% - Énfasis4 4 2 2 2" xfId="7086"/>
    <cellStyle name="40% - Énfasis4 4 2 2 2 2" xfId="16046"/>
    <cellStyle name="40% - Énfasis4 4 2 2 2 2 2" xfId="33924"/>
    <cellStyle name="40% - Énfasis4 4 2 2 2 3" xfId="24988"/>
    <cellStyle name="40% - Énfasis4 4 2 2 3" xfId="11578"/>
    <cellStyle name="40% - Énfasis4 4 2 2 3 2" xfId="29456"/>
    <cellStyle name="40% - Énfasis4 4 2 2 4" xfId="20520"/>
    <cellStyle name="40% - Énfasis4 4 2 3" xfId="4852"/>
    <cellStyle name="40% - Énfasis4 4 2 3 2" xfId="13812"/>
    <cellStyle name="40% - Énfasis4 4 2 3 2 2" xfId="31690"/>
    <cellStyle name="40% - Énfasis4 4 2 3 3" xfId="22754"/>
    <cellStyle name="40% - Énfasis4 4 2 4" xfId="9342"/>
    <cellStyle name="40% - Énfasis4 4 2 4 2" xfId="27227"/>
    <cellStyle name="40% - Énfasis4 4 2 5" xfId="18285"/>
    <cellStyle name="40% - Énfasis4 4 3" xfId="281"/>
    <cellStyle name="40% - Énfasis4 4 3 2" xfId="2618"/>
    <cellStyle name="40% - Énfasis4 4 3 2 2" xfId="7087"/>
    <cellStyle name="40% - Énfasis4 4 3 2 2 2" xfId="16047"/>
    <cellStyle name="40% - Énfasis4 4 3 2 2 2 2" xfId="33925"/>
    <cellStyle name="40% - Énfasis4 4 3 2 2 3" xfId="24989"/>
    <cellStyle name="40% - Énfasis4 4 3 2 3" xfId="11579"/>
    <cellStyle name="40% - Énfasis4 4 3 2 3 2" xfId="29457"/>
    <cellStyle name="40% - Énfasis4 4 3 2 4" xfId="20521"/>
    <cellStyle name="40% - Énfasis4 4 3 3" xfId="4853"/>
    <cellStyle name="40% - Énfasis4 4 3 3 2" xfId="13813"/>
    <cellStyle name="40% - Énfasis4 4 3 3 2 2" xfId="31691"/>
    <cellStyle name="40% - Énfasis4 4 3 3 3" xfId="22755"/>
    <cellStyle name="40% - Énfasis4 4 3 4" xfId="9343"/>
    <cellStyle name="40% - Énfasis4 4 3 4 2" xfId="27228"/>
    <cellStyle name="40% - Énfasis4 4 3 5" xfId="18286"/>
    <cellStyle name="40% - Énfasis4 4 4" xfId="282"/>
    <cellStyle name="40% - Énfasis4 4 4 2" xfId="2619"/>
    <cellStyle name="40% - Énfasis4 4 4 2 2" xfId="7088"/>
    <cellStyle name="40% - Énfasis4 4 4 2 2 2" xfId="16048"/>
    <cellStyle name="40% - Énfasis4 4 4 2 2 2 2" xfId="33926"/>
    <cellStyle name="40% - Énfasis4 4 4 2 2 3" xfId="24990"/>
    <cellStyle name="40% - Énfasis4 4 4 2 3" xfId="11580"/>
    <cellStyle name="40% - Énfasis4 4 4 2 3 2" xfId="29458"/>
    <cellStyle name="40% - Énfasis4 4 4 2 4" xfId="20522"/>
    <cellStyle name="40% - Énfasis4 4 4 3" xfId="4854"/>
    <cellStyle name="40% - Énfasis4 4 4 3 2" xfId="13814"/>
    <cellStyle name="40% - Énfasis4 4 4 3 2 2" xfId="31692"/>
    <cellStyle name="40% - Énfasis4 4 4 3 3" xfId="22756"/>
    <cellStyle name="40% - Énfasis4 4 4 4" xfId="9344"/>
    <cellStyle name="40% - Énfasis4 4 4 4 2" xfId="27229"/>
    <cellStyle name="40% - Énfasis4 4 4 5" xfId="18287"/>
    <cellStyle name="40% - Énfasis4 4 5" xfId="2616"/>
    <cellStyle name="40% - Énfasis4 4 5 2" xfId="7085"/>
    <cellStyle name="40% - Énfasis4 4 5 2 2" xfId="16045"/>
    <cellStyle name="40% - Énfasis4 4 5 2 2 2" xfId="33923"/>
    <cellStyle name="40% - Énfasis4 4 5 2 3" xfId="24987"/>
    <cellStyle name="40% - Énfasis4 4 5 3" xfId="11577"/>
    <cellStyle name="40% - Énfasis4 4 5 3 2" xfId="29455"/>
    <cellStyle name="40% - Énfasis4 4 5 4" xfId="20519"/>
    <cellStyle name="40% - Énfasis4 4 6" xfId="4851"/>
    <cellStyle name="40% - Énfasis4 4 6 2" xfId="13811"/>
    <cellStyle name="40% - Énfasis4 4 6 2 2" xfId="31689"/>
    <cellStyle name="40% - Énfasis4 4 6 3" xfId="22753"/>
    <cellStyle name="40% - Énfasis4 4 7" xfId="9341"/>
    <cellStyle name="40% - Énfasis4 4 7 2" xfId="27226"/>
    <cellStyle name="40% - Énfasis4 4 8" xfId="18284"/>
    <cellStyle name="40% - Énfasis4 5" xfId="283"/>
    <cellStyle name="40% - Énfasis4 5 2" xfId="284"/>
    <cellStyle name="40% - Énfasis4 5 2 2" xfId="2621"/>
    <cellStyle name="40% - Énfasis4 5 2 2 2" xfId="7090"/>
    <cellStyle name="40% - Énfasis4 5 2 2 2 2" xfId="16050"/>
    <cellStyle name="40% - Énfasis4 5 2 2 2 2 2" xfId="33928"/>
    <cellStyle name="40% - Énfasis4 5 2 2 2 3" xfId="24992"/>
    <cellStyle name="40% - Énfasis4 5 2 2 3" xfId="11582"/>
    <cellStyle name="40% - Énfasis4 5 2 2 3 2" xfId="29460"/>
    <cellStyle name="40% - Énfasis4 5 2 2 4" xfId="20524"/>
    <cellStyle name="40% - Énfasis4 5 2 3" xfId="4856"/>
    <cellStyle name="40% - Énfasis4 5 2 3 2" xfId="13816"/>
    <cellStyle name="40% - Énfasis4 5 2 3 2 2" xfId="31694"/>
    <cellStyle name="40% - Énfasis4 5 2 3 3" xfId="22758"/>
    <cellStyle name="40% - Énfasis4 5 2 4" xfId="9346"/>
    <cellStyle name="40% - Énfasis4 5 2 4 2" xfId="27231"/>
    <cellStyle name="40% - Énfasis4 5 2 5" xfId="18289"/>
    <cellStyle name="40% - Énfasis4 5 3" xfId="285"/>
    <cellStyle name="40% - Énfasis4 5 3 2" xfId="2622"/>
    <cellStyle name="40% - Énfasis4 5 3 2 2" xfId="7091"/>
    <cellStyle name="40% - Énfasis4 5 3 2 2 2" xfId="16051"/>
    <cellStyle name="40% - Énfasis4 5 3 2 2 2 2" xfId="33929"/>
    <cellStyle name="40% - Énfasis4 5 3 2 2 3" xfId="24993"/>
    <cellStyle name="40% - Énfasis4 5 3 2 3" xfId="11583"/>
    <cellStyle name="40% - Énfasis4 5 3 2 3 2" xfId="29461"/>
    <cellStyle name="40% - Énfasis4 5 3 2 4" xfId="20525"/>
    <cellStyle name="40% - Énfasis4 5 3 3" xfId="4857"/>
    <cellStyle name="40% - Énfasis4 5 3 3 2" xfId="13817"/>
    <cellStyle name="40% - Énfasis4 5 3 3 2 2" xfId="31695"/>
    <cellStyle name="40% - Énfasis4 5 3 3 3" xfId="22759"/>
    <cellStyle name="40% - Énfasis4 5 3 4" xfId="9347"/>
    <cellStyle name="40% - Énfasis4 5 3 4 2" xfId="27232"/>
    <cellStyle name="40% - Énfasis4 5 3 5" xfId="18290"/>
    <cellStyle name="40% - Énfasis4 5 4" xfId="286"/>
    <cellStyle name="40% - Énfasis4 5 4 2" xfId="2623"/>
    <cellStyle name="40% - Énfasis4 5 4 2 2" xfId="7092"/>
    <cellStyle name="40% - Énfasis4 5 4 2 2 2" xfId="16052"/>
    <cellStyle name="40% - Énfasis4 5 4 2 2 2 2" xfId="33930"/>
    <cellStyle name="40% - Énfasis4 5 4 2 2 3" xfId="24994"/>
    <cellStyle name="40% - Énfasis4 5 4 2 3" xfId="11584"/>
    <cellStyle name="40% - Énfasis4 5 4 2 3 2" xfId="29462"/>
    <cellStyle name="40% - Énfasis4 5 4 2 4" xfId="20526"/>
    <cellStyle name="40% - Énfasis4 5 4 3" xfId="4858"/>
    <cellStyle name="40% - Énfasis4 5 4 3 2" xfId="13818"/>
    <cellStyle name="40% - Énfasis4 5 4 3 2 2" xfId="31696"/>
    <cellStyle name="40% - Énfasis4 5 4 3 3" xfId="22760"/>
    <cellStyle name="40% - Énfasis4 5 4 4" xfId="9348"/>
    <cellStyle name="40% - Énfasis4 5 4 4 2" xfId="27233"/>
    <cellStyle name="40% - Énfasis4 5 4 5" xfId="18291"/>
    <cellStyle name="40% - Énfasis4 5 5" xfId="2620"/>
    <cellStyle name="40% - Énfasis4 5 5 2" xfId="7089"/>
    <cellStyle name="40% - Énfasis4 5 5 2 2" xfId="16049"/>
    <cellStyle name="40% - Énfasis4 5 5 2 2 2" xfId="33927"/>
    <cellStyle name="40% - Énfasis4 5 5 2 3" xfId="24991"/>
    <cellStyle name="40% - Énfasis4 5 5 3" xfId="11581"/>
    <cellStyle name="40% - Énfasis4 5 5 3 2" xfId="29459"/>
    <cellStyle name="40% - Énfasis4 5 5 4" xfId="20523"/>
    <cellStyle name="40% - Énfasis4 5 6" xfId="4855"/>
    <cellStyle name="40% - Énfasis4 5 6 2" xfId="13815"/>
    <cellStyle name="40% - Énfasis4 5 6 2 2" xfId="31693"/>
    <cellStyle name="40% - Énfasis4 5 6 3" xfId="22757"/>
    <cellStyle name="40% - Énfasis4 5 7" xfId="9345"/>
    <cellStyle name="40% - Énfasis4 5 7 2" xfId="27230"/>
    <cellStyle name="40% - Énfasis4 5 8" xfId="18288"/>
    <cellStyle name="40% - Énfasis4 6" xfId="287"/>
    <cellStyle name="40% - Énfasis4 6 2" xfId="2624"/>
    <cellStyle name="40% - Énfasis4 6 2 2" xfId="7093"/>
    <cellStyle name="40% - Énfasis4 6 2 2 2" xfId="16053"/>
    <cellStyle name="40% - Énfasis4 6 2 2 2 2" xfId="33931"/>
    <cellStyle name="40% - Énfasis4 6 2 2 3" xfId="24995"/>
    <cellStyle name="40% - Énfasis4 6 2 3" xfId="11585"/>
    <cellStyle name="40% - Énfasis4 6 2 3 2" xfId="29463"/>
    <cellStyle name="40% - Énfasis4 6 2 4" xfId="20527"/>
    <cellStyle name="40% - Énfasis4 6 3" xfId="4859"/>
    <cellStyle name="40% - Énfasis4 6 3 2" xfId="13819"/>
    <cellStyle name="40% - Énfasis4 6 3 2 2" xfId="31697"/>
    <cellStyle name="40% - Énfasis4 6 3 3" xfId="22761"/>
    <cellStyle name="40% - Énfasis4 6 4" xfId="9349"/>
    <cellStyle name="40% - Énfasis4 6 4 2" xfId="27234"/>
    <cellStyle name="40% - Énfasis4 6 5" xfId="18292"/>
    <cellStyle name="40% - Énfasis4 7" xfId="288"/>
    <cellStyle name="40% - Énfasis4 7 2" xfId="2625"/>
    <cellStyle name="40% - Énfasis4 7 2 2" xfId="7094"/>
    <cellStyle name="40% - Énfasis4 7 2 2 2" xfId="16054"/>
    <cellStyle name="40% - Énfasis4 7 2 2 2 2" xfId="33932"/>
    <cellStyle name="40% - Énfasis4 7 2 2 3" xfId="24996"/>
    <cellStyle name="40% - Énfasis4 7 2 3" xfId="11586"/>
    <cellStyle name="40% - Énfasis4 7 2 3 2" xfId="29464"/>
    <cellStyle name="40% - Énfasis4 7 2 4" xfId="20528"/>
    <cellStyle name="40% - Énfasis4 7 3" xfId="4860"/>
    <cellStyle name="40% - Énfasis4 7 3 2" xfId="13820"/>
    <cellStyle name="40% - Énfasis4 7 3 2 2" xfId="31698"/>
    <cellStyle name="40% - Énfasis4 7 3 3" xfId="22762"/>
    <cellStyle name="40% - Énfasis4 7 4" xfId="9350"/>
    <cellStyle name="40% - Énfasis4 7 4 2" xfId="27235"/>
    <cellStyle name="40% - Énfasis4 7 5" xfId="18293"/>
    <cellStyle name="40% - Énfasis4 8" xfId="289"/>
    <cellStyle name="40% - Énfasis4 8 2" xfId="2626"/>
    <cellStyle name="40% - Énfasis4 8 2 2" xfId="7095"/>
    <cellStyle name="40% - Énfasis4 8 2 2 2" xfId="16055"/>
    <cellStyle name="40% - Énfasis4 8 2 2 2 2" xfId="33933"/>
    <cellStyle name="40% - Énfasis4 8 2 2 3" xfId="24997"/>
    <cellStyle name="40% - Énfasis4 8 2 3" xfId="11587"/>
    <cellStyle name="40% - Énfasis4 8 2 3 2" xfId="29465"/>
    <cellStyle name="40% - Énfasis4 8 2 4" xfId="20529"/>
    <cellStyle name="40% - Énfasis4 8 3" xfId="4861"/>
    <cellStyle name="40% - Énfasis4 8 3 2" xfId="13821"/>
    <cellStyle name="40% - Énfasis4 8 3 2 2" xfId="31699"/>
    <cellStyle name="40% - Énfasis4 8 3 3" xfId="22763"/>
    <cellStyle name="40% - Énfasis4 8 4" xfId="9351"/>
    <cellStyle name="40% - Énfasis4 8 4 2" xfId="27236"/>
    <cellStyle name="40% - Énfasis4 8 5" xfId="18294"/>
    <cellStyle name="40% - Énfasis5 2" xfId="290"/>
    <cellStyle name="40% - Énfasis5 2 2" xfId="291"/>
    <cellStyle name="40% - Énfasis5 2 2 2" xfId="292"/>
    <cellStyle name="40% - Énfasis5 2 2 2 2" xfId="2629"/>
    <cellStyle name="40% - Énfasis5 2 2 2 2 2" xfId="7098"/>
    <cellStyle name="40% - Énfasis5 2 2 2 2 2 2" xfId="16058"/>
    <cellStyle name="40% - Énfasis5 2 2 2 2 2 2 2" xfId="33936"/>
    <cellStyle name="40% - Énfasis5 2 2 2 2 2 3" xfId="25000"/>
    <cellStyle name="40% - Énfasis5 2 2 2 2 3" xfId="11590"/>
    <cellStyle name="40% - Énfasis5 2 2 2 2 3 2" xfId="29468"/>
    <cellStyle name="40% - Énfasis5 2 2 2 2 4" xfId="20532"/>
    <cellStyle name="40% - Énfasis5 2 2 2 3" xfId="4864"/>
    <cellStyle name="40% - Énfasis5 2 2 2 3 2" xfId="13824"/>
    <cellStyle name="40% - Énfasis5 2 2 2 3 2 2" xfId="31702"/>
    <cellStyle name="40% - Énfasis5 2 2 2 3 3" xfId="22766"/>
    <cellStyle name="40% - Énfasis5 2 2 2 4" xfId="9354"/>
    <cellStyle name="40% - Énfasis5 2 2 2 4 2" xfId="27239"/>
    <cellStyle name="40% - Énfasis5 2 2 2 5" xfId="18297"/>
    <cellStyle name="40% - Énfasis5 2 2 3" xfId="293"/>
    <cellStyle name="40% - Énfasis5 2 2 3 2" xfId="2630"/>
    <cellStyle name="40% - Énfasis5 2 2 3 2 2" xfId="7099"/>
    <cellStyle name="40% - Énfasis5 2 2 3 2 2 2" xfId="16059"/>
    <cellStyle name="40% - Énfasis5 2 2 3 2 2 2 2" xfId="33937"/>
    <cellStyle name="40% - Énfasis5 2 2 3 2 2 3" xfId="25001"/>
    <cellStyle name="40% - Énfasis5 2 2 3 2 3" xfId="11591"/>
    <cellStyle name="40% - Énfasis5 2 2 3 2 3 2" xfId="29469"/>
    <cellStyle name="40% - Énfasis5 2 2 3 2 4" xfId="20533"/>
    <cellStyle name="40% - Énfasis5 2 2 3 3" xfId="4865"/>
    <cellStyle name="40% - Énfasis5 2 2 3 3 2" xfId="13825"/>
    <cellStyle name="40% - Énfasis5 2 2 3 3 2 2" xfId="31703"/>
    <cellStyle name="40% - Énfasis5 2 2 3 3 3" xfId="22767"/>
    <cellStyle name="40% - Énfasis5 2 2 3 4" xfId="9355"/>
    <cellStyle name="40% - Énfasis5 2 2 3 4 2" xfId="27240"/>
    <cellStyle name="40% - Énfasis5 2 2 3 5" xfId="18298"/>
    <cellStyle name="40% - Énfasis5 2 2 4" xfId="294"/>
    <cellStyle name="40% - Énfasis5 2 2 4 2" xfId="2631"/>
    <cellStyle name="40% - Énfasis5 2 2 4 2 2" xfId="7100"/>
    <cellStyle name="40% - Énfasis5 2 2 4 2 2 2" xfId="16060"/>
    <cellStyle name="40% - Énfasis5 2 2 4 2 2 2 2" xfId="33938"/>
    <cellStyle name="40% - Énfasis5 2 2 4 2 2 3" xfId="25002"/>
    <cellStyle name="40% - Énfasis5 2 2 4 2 3" xfId="11592"/>
    <cellStyle name="40% - Énfasis5 2 2 4 2 3 2" xfId="29470"/>
    <cellStyle name="40% - Énfasis5 2 2 4 2 4" xfId="20534"/>
    <cellStyle name="40% - Énfasis5 2 2 4 3" xfId="4866"/>
    <cellStyle name="40% - Énfasis5 2 2 4 3 2" xfId="13826"/>
    <cellStyle name="40% - Énfasis5 2 2 4 3 2 2" xfId="31704"/>
    <cellStyle name="40% - Énfasis5 2 2 4 3 3" xfId="22768"/>
    <cellStyle name="40% - Énfasis5 2 2 4 4" xfId="9356"/>
    <cellStyle name="40% - Énfasis5 2 2 4 4 2" xfId="27241"/>
    <cellStyle name="40% - Énfasis5 2 2 4 5" xfId="18299"/>
    <cellStyle name="40% - Énfasis5 2 2 5" xfId="2628"/>
    <cellStyle name="40% - Énfasis5 2 2 5 2" xfId="7097"/>
    <cellStyle name="40% - Énfasis5 2 2 5 2 2" xfId="16057"/>
    <cellStyle name="40% - Énfasis5 2 2 5 2 2 2" xfId="33935"/>
    <cellStyle name="40% - Énfasis5 2 2 5 2 3" xfId="24999"/>
    <cellStyle name="40% - Énfasis5 2 2 5 3" xfId="11589"/>
    <cellStyle name="40% - Énfasis5 2 2 5 3 2" xfId="29467"/>
    <cellStyle name="40% - Énfasis5 2 2 5 4" xfId="20531"/>
    <cellStyle name="40% - Énfasis5 2 2 6" xfId="4863"/>
    <cellStyle name="40% - Énfasis5 2 2 6 2" xfId="13823"/>
    <cellStyle name="40% - Énfasis5 2 2 6 2 2" xfId="31701"/>
    <cellStyle name="40% - Énfasis5 2 2 6 3" xfId="22765"/>
    <cellStyle name="40% - Énfasis5 2 2 7" xfId="9353"/>
    <cellStyle name="40% - Énfasis5 2 2 7 2" xfId="27238"/>
    <cellStyle name="40% - Énfasis5 2 2 8" xfId="18296"/>
    <cellStyle name="40% - Énfasis5 2 3" xfId="295"/>
    <cellStyle name="40% - Énfasis5 2 3 2" xfId="2632"/>
    <cellStyle name="40% - Énfasis5 2 3 2 2" xfId="7101"/>
    <cellStyle name="40% - Énfasis5 2 3 2 2 2" xfId="16061"/>
    <cellStyle name="40% - Énfasis5 2 3 2 2 2 2" xfId="33939"/>
    <cellStyle name="40% - Énfasis5 2 3 2 2 3" xfId="25003"/>
    <cellStyle name="40% - Énfasis5 2 3 2 3" xfId="11593"/>
    <cellStyle name="40% - Énfasis5 2 3 2 3 2" xfId="29471"/>
    <cellStyle name="40% - Énfasis5 2 3 2 4" xfId="20535"/>
    <cellStyle name="40% - Énfasis5 2 3 3" xfId="4867"/>
    <cellStyle name="40% - Énfasis5 2 3 3 2" xfId="13827"/>
    <cellStyle name="40% - Énfasis5 2 3 3 2 2" xfId="31705"/>
    <cellStyle name="40% - Énfasis5 2 3 3 3" xfId="22769"/>
    <cellStyle name="40% - Énfasis5 2 3 4" xfId="9357"/>
    <cellStyle name="40% - Énfasis5 2 3 4 2" xfId="27242"/>
    <cellStyle name="40% - Énfasis5 2 3 5" xfId="18300"/>
    <cellStyle name="40% - Énfasis5 2 4" xfId="296"/>
    <cellStyle name="40% - Énfasis5 2 4 2" xfId="2633"/>
    <cellStyle name="40% - Énfasis5 2 4 2 2" xfId="7102"/>
    <cellStyle name="40% - Énfasis5 2 4 2 2 2" xfId="16062"/>
    <cellStyle name="40% - Énfasis5 2 4 2 2 2 2" xfId="33940"/>
    <cellStyle name="40% - Énfasis5 2 4 2 2 3" xfId="25004"/>
    <cellStyle name="40% - Énfasis5 2 4 2 3" xfId="11594"/>
    <cellStyle name="40% - Énfasis5 2 4 2 3 2" xfId="29472"/>
    <cellStyle name="40% - Énfasis5 2 4 2 4" xfId="20536"/>
    <cellStyle name="40% - Énfasis5 2 4 3" xfId="4868"/>
    <cellStyle name="40% - Énfasis5 2 4 3 2" xfId="13828"/>
    <cellStyle name="40% - Énfasis5 2 4 3 2 2" xfId="31706"/>
    <cellStyle name="40% - Énfasis5 2 4 3 3" xfId="22770"/>
    <cellStyle name="40% - Énfasis5 2 4 4" xfId="9358"/>
    <cellStyle name="40% - Énfasis5 2 4 4 2" xfId="27243"/>
    <cellStyle name="40% - Énfasis5 2 4 5" xfId="18301"/>
    <cellStyle name="40% - Énfasis5 2 5" xfId="297"/>
    <cellStyle name="40% - Énfasis5 2 5 2" xfId="2634"/>
    <cellStyle name="40% - Énfasis5 2 5 2 2" xfId="7103"/>
    <cellStyle name="40% - Énfasis5 2 5 2 2 2" xfId="16063"/>
    <cellStyle name="40% - Énfasis5 2 5 2 2 2 2" xfId="33941"/>
    <cellStyle name="40% - Énfasis5 2 5 2 2 3" xfId="25005"/>
    <cellStyle name="40% - Énfasis5 2 5 2 3" xfId="11595"/>
    <cellStyle name="40% - Énfasis5 2 5 2 3 2" xfId="29473"/>
    <cellStyle name="40% - Énfasis5 2 5 2 4" xfId="20537"/>
    <cellStyle name="40% - Énfasis5 2 5 3" xfId="4869"/>
    <cellStyle name="40% - Énfasis5 2 5 3 2" xfId="13829"/>
    <cellStyle name="40% - Énfasis5 2 5 3 2 2" xfId="31707"/>
    <cellStyle name="40% - Énfasis5 2 5 3 3" xfId="22771"/>
    <cellStyle name="40% - Énfasis5 2 5 4" xfId="9359"/>
    <cellStyle name="40% - Énfasis5 2 5 4 2" xfId="27244"/>
    <cellStyle name="40% - Énfasis5 2 5 5" xfId="18302"/>
    <cellStyle name="40% - Énfasis5 2 6" xfId="2627"/>
    <cellStyle name="40% - Énfasis5 2 6 2" xfId="7096"/>
    <cellStyle name="40% - Énfasis5 2 6 2 2" xfId="16056"/>
    <cellStyle name="40% - Énfasis5 2 6 2 2 2" xfId="33934"/>
    <cellStyle name="40% - Énfasis5 2 6 2 3" xfId="24998"/>
    <cellStyle name="40% - Énfasis5 2 6 3" xfId="11588"/>
    <cellStyle name="40% - Énfasis5 2 6 3 2" xfId="29466"/>
    <cellStyle name="40% - Énfasis5 2 6 4" xfId="20530"/>
    <cellStyle name="40% - Énfasis5 2 7" xfId="4862"/>
    <cellStyle name="40% - Énfasis5 2 7 2" xfId="13822"/>
    <cellStyle name="40% - Énfasis5 2 7 2 2" xfId="31700"/>
    <cellStyle name="40% - Énfasis5 2 7 3" xfId="22764"/>
    <cellStyle name="40% - Énfasis5 2 8" xfId="9352"/>
    <cellStyle name="40% - Énfasis5 2 8 2" xfId="27237"/>
    <cellStyle name="40% - Énfasis5 2 9" xfId="18295"/>
    <cellStyle name="40% - Énfasis5 3" xfId="298"/>
    <cellStyle name="40% - Énfasis5 3 2" xfId="299"/>
    <cellStyle name="40% - Énfasis5 3 2 2" xfId="300"/>
    <cellStyle name="40% - Énfasis5 3 2 2 2" xfId="2637"/>
    <cellStyle name="40% - Énfasis5 3 2 2 2 2" xfId="7106"/>
    <cellStyle name="40% - Énfasis5 3 2 2 2 2 2" xfId="16066"/>
    <cellStyle name="40% - Énfasis5 3 2 2 2 2 2 2" xfId="33944"/>
    <cellStyle name="40% - Énfasis5 3 2 2 2 2 3" xfId="25008"/>
    <cellStyle name="40% - Énfasis5 3 2 2 2 3" xfId="11598"/>
    <cellStyle name="40% - Énfasis5 3 2 2 2 3 2" xfId="29476"/>
    <cellStyle name="40% - Énfasis5 3 2 2 2 4" xfId="20540"/>
    <cellStyle name="40% - Énfasis5 3 2 2 3" xfId="4872"/>
    <cellStyle name="40% - Énfasis5 3 2 2 3 2" xfId="13832"/>
    <cellStyle name="40% - Énfasis5 3 2 2 3 2 2" xfId="31710"/>
    <cellStyle name="40% - Énfasis5 3 2 2 3 3" xfId="22774"/>
    <cellStyle name="40% - Énfasis5 3 2 2 4" xfId="9362"/>
    <cellStyle name="40% - Énfasis5 3 2 2 4 2" xfId="27247"/>
    <cellStyle name="40% - Énfasis5 3 2 2 5" xfId="18305"/>
    <cellStyle name="40% - Énfasis5 3 2 3" xfId="301"/>
    <cellStyle name="40% - Énfasis5 3 2 3 2" xfId="2638"/>
    <cellStyle name="40% - Énfasis5 3 2 3 2 2" xfId="7107"/>
    <cellStyle name="40% - Énfasis5 3 2 3 2 2 2" xfId="16067"/>
    <cellStyle name="40% - Énfasis5 3 2 3 2 2 2 2" xfId="33945"/>
    <cellStyle name="40% - Énfasis5 3 2 3 2 2 3" xfId="25009"/>
    <cellStyle name="40% - Énfasis5 3 2 3 2 3" xfId="11599"/>
    <cellStyle name="40% - Énfasis5 3 2 3 2 3 2" xfId="29477"/>
    <cellStyle name="40% - Énfasis5 3 2 3 2 4" xfId="20541"/>
    <cellStyle name="40% - Énfasis5 3 2 3 3" xfId="4873"/>
    <cellStyle name="40% - Énfasis5 3 2 3 3 2" xfId="13833"/>
    <cellStyle name="40% - Énfasis5 3 2 3 3 2 2" xfId="31711"/>
    <cellStyle name="40% - Énfasis5 3 2 3 3 3" xfId="22775"/>
    <cellStyle name="40% - Énfasis5 3 2 3 4" xfId="9363"/>
    <cellStyle name="40% - Énfasis5 3 2 3 4 2" xfId="27248"/>
    <cellStyle name="40% - Énfasis5 3 2 3 5" xfId="18306"/>
    <cellStyle name="40% - Énfasis5 3 2 4" xfId="302"/>
    <cellStyle name="40% - Énfasis5 3 2 4 2" xfId="2639"/>
    <cellStyle name="40% - Énfasis5 3 2 4 2 2" xfId="7108"/>
    <cellStyle name="40% - Énfasis5 3 2 4 2 2 2" xfId="16068"/>
    <cellStyle name="40% - Énfasis5 3 2 4 2 2 2 2" xfId="33946"/>
    <cellStyle name="40% - Énfasis5 3 2 4 2 2 3" xfId="25010"/>
    <cellStyle name="40% - Énfasis5 3 2 4 2 3" xfId="11600"/>
    <cellStyle name="40% - Énfasis5 3 2 4 2 3 2" xfId="29478"/>
    <cellStyle name="40% - Énfasis5 3 2 4 2 4" xfId="20542"/>
    <cellStyle name="40% - Énfasis5 3 2 4 3" xfId="4874"/>
    <cellStyle name="40% - Énfasis5 3 2 4 3 2" xfId="13834"/>
    <cellStyle name="40% - Énfasis5 3 2 4 3 2 2" xfId="31712"/>
    <cellStyle name="40% - Énfasis5 3 2 4 3 3" xfId="22776"/>
    <cellStyle name="40% - Énfasis5 3 2 4 4" xfId="9364"/>
    <cellStyle name="40% - Énfasis5 3 2 4 4 2" xfId="27249"/>
    <cellStyle name="40% - Énfasis5 3 2 4 5" xfId="18307"/>
    <cellStyle name="40% - Énfasis5 3 2 5" xfId="2636"/>
    <cellStyle name="40% - Énfasis5 3 2 5 2" xfId="7105"/>
    <cellStyle name="40% - Énfasis5 3 2 5 2 2" xfId="16065"/>
    <cellStyle name="40% - Énfasis5 3 2 5 2 2 2" xfId="33943"/>
    <cellStyle name="40% - Énfasis5 3 2 5 2 3" xfId="25007"/>
    <cellStyle name="40% - Énfasis5 3 2 5 3" xfId="11597"/>
    <cellStyle name="40% - Énfasis5 3 2 5 3 2" xfId="29475"/>
    <cellStyle name="40% - Énfasis5 3 2 5 4" xfId="20539"/>
    <cellStyle name="40% - Énfasis5 3 2 6" xfId="4871"/>
    <cellStyle name="40% - Énfasis5 3 2 6 2" xfId="13831"/>
    <cellStyle name="40% - Énfasis5 3 2 6 2 2" xfId="31709"/>
    <cellStyle name="40% - Énfasis5 3 2 6 3" xfId="22773"/>
    <cellStyle name="40% - Énfasis5 3 2 7" xfId="9361"/>
    <cellStyle name="40% - Énfasis5 3 2 7 2" xfId="27246"/>
    <cellStyle name="40% - Énfasis5 3 2 8" xfId="18304"/>
    <cellStyle name="40% - Énfasis5 3 3" xfId="303"/>
    <cellStyle name="40% - Énfasis5 3 3 2" xfId="2640"/>
    <cellStyle name="40% - Énfasis5 3 3 2 2" xfId="7109"/>
    <cellStyle name="40% - Énfasis5 3 3 2 2 2" xfId="16069"/>
    <cellStyle name="40% - Énfasis5 3 3 2 2 2 2" xfId="33947"/>
    <cellStyle name="40% - Énfasis5 3 3 2 2 3" xfId="25011"/>
    <cellStyle name="40% - Énfasis5 3 3 2 3" xfId="11601"/>
    <cellStyle name="40% - Énfasis5 3 3 2 3 2" xfId="29479"/>
    <cellStyle name="40% - Énfasis5 3 3 2 4" xfId="20543"/>
    <cellStyle name="40% - Énfasis5 3 3 3" xfId="4875"/>
    <cellStyle name="40% - Énfasis5 3 3 3 2" xfId="13835"/>
    <cellStyle name="40% - Énfasis5 3 3 3 2 2" xfId="31713"/>
    <cellStyle name="40% - Énfasis5 3 3 3 3" xfId="22777"/>
    <cellStyle name="40% - Énfasis5 3 3 4" xfId="9365"/>
    <cellStyle name="40% - Énfasis5 3 3 4 2" xfId="27250"/>
    <cellStyle name="40% - Énfasis5 3 3 5" xfId="18308"/>
    <cellStyle name="40% - Énfasis5 3 4" xfId="304"/>
    <cellStyle name="40% - Énfasis5 3 4 2" xfId="2641"/>
    <cellStyle name="40% - Énfasis5 3 4 2 2" xfId="7110"/>
    <cellStyle name="40% - Énfasis5 3 4 2 2 2" xfId="16070"/>
    <cellStyle name="40% - Énfasis5 3 4 2 2 2 2" xfId="33948"/>
    <cellStyle name="40% - Énfasis5 3 4 2 2 3" xfId="25012"/>
    <cellStyle name="40% - Énfasis5 3 4 2 3" xfId="11602"/>
    <cellStyle name="40% - Énfasis5 3 4 2 3 2" xfId="29480"/>
    <cellStyle name="40% - Énfasis5 3 4 2 4" xfId="20544"/>
    <cellStyle name="40% - Énfasis5 3 4 3" xfId="4876"/>
    <cellStyle name="40% - Énfasis5 3 4 3 2" xfId="13836"/>
    <cellStyle name="40% - Énfasis5 3 4 3 2 2" xfId="31714"/>
    <cellStyle name="40% - Énfasis5 3 4 3 3" xfId="22778"/>
    <cellStyle name="40% - Énfasis5 3 4 4" xfId="9366"/>
    <cellStyle name="40% - Énfasis5 3 4 4 2" xfId="27251"/>
    <cellStyle name="40% - Énfasis5 3 4 5" xfId="18309"/>
    <cellStyle name="40% - Énfasis5 3 5" xfId="305"/>
    <cellStyle name="40% - Énfasis5 3 5 2" xfId="2642"/>
    <cellStyle name="40% - Énfasis5 3 5 2 2" xfId="7111"/>
    <cellStyle name="40% - Énfasis5 3 5 2 2 2" xfId="16071"/>
    <cellStyle name="40% - Énfasis5 3 5 2 2 2 2" xfId="33949"/>
    <cellStyle name="40% - Énfasis5 3 5 2 2 3" xfId="25013"/>
    <cellStyle name="40% - Énfasis5 3 5 2 3" xfId="11603"/>
    <cellStyle name="40% - Énfasis5 3 5 2 3 2" xfId="29481"/>
    <cellStyle name="40% - Énfasis5 3 5 2 4" xfId="20545"/>
    <cellStyle name="40% - Énfasis5 3 5 3" xfId="4877"/>
    <cellStyle name="40% - Énfasis5 3 5 3 2" xfId="13837"/>
    <cellStyle name="40% - Énfasis5 3 5 3 2 2" xfId="31715"/>
    <cellStyle name="40% - Énfasis5 3 5 3 3" xfId="22779"/>
    <cellStyle name="40% - Énfasis5 3 5 4" xfId="9367"/>
    <cellStyle name="40% - Énfasis5 3 5 4 2" xfId="27252"/>
    <cellStyle name="40% - Énfasis5 3 5 5" xfId="18310"/>
    <cellStyle name="40% - Énfasis5 3 6" xfId="2635"/>
    <cellStyle name="40% - Énfasis5 3 6 2" xfId="7104"/>
    <cellStyle name="40% - Énfasis5 3 6 2 2" xfId="16064"/>
    <cellStyle name="40% - Énfasis5 3 6 2 2 2" xfId="33942"/>
    <cellStyle name="40% - Énfasis5 3 6 2 3" xfId="25006"/>
    <cellStyle name="40% - Énfasis5 3 6 3" xfId="11596"/>
    <cellStyle name="40% - Énfasis5 3 6 3 2" xfId="29474"/>
    <cellStyle name="40% - Énfasis5 3 6 4" xfId="20538"/>
    <cellStyle name="40% - Énfasis5 3 7" xfId="4870"/>
    <cellStyle name="40% - Énfasis5 3 7 2" xfId="13830"/>
    <cellStyle name="40% - Énfasis5 3 7 2 2" xfId="31708"/>
    <cellStyle name="40% - Énfasis5 3 7 3" xfId="22772"/>
    <cellStyle name="40% - Énfasis5 3 8" xfId="9360"/>
    <cellStyle name="40% - Énfasis5 3 8 2" xfId="27245"/>
    <cellStyle name="40% - Énfasis5 3 9" xfId="18303"/>
    <cellStyle name="40% - Énfasis5 4" xfId="306"/>
    <cellStyle name="40% - Énfasis5 4 2" xfId="307"/>
    <cellStyle name="40% - Énfasis5 4 2 2" xfId="2644"/>
    <cellStyle name="40% - Énfasis5 4 2 2 2" xfId="7113"/>
    <cellStyle name="40% - Énfasis5 4 2 2 2 2" xfId="16073"/>
    <cellStyle name="40% - Énfasis5 4 2 2 2 2 2" xfId="33951"/>
    <cellStyle name="40% - Énfasis5 4 2 2 2 3" xfId="25015"/>
    <cellStyle name="40% - Énfasis5 4 2 2 3" xfId="11605"/>
    <cellStyle name="40% - Énfasis5 4 2 2 3 2" xfId="29483"/>
    <cellStyle name="40% - Énfasis5 4 2 2 4" xfId="20547"/>
    <cellStyle name="40% - Énfasis5 4 2 3" xfId="4879"/>
    <cellStyle name="40% - Énfasis5 4 2 3 2" xfId="13839"/>
    <cellStyle name="40% - Énfasis5 4 2 3 2 2" xfId="31717"/>
    <cellStyle name="40% - Énfasis5 4 2 3 3" xfId="22781"/>
    <cellStyle name="40% - Énfasis5 4 2 4" xfId="9369"/>
    <cellStyle name="40% - Énfasis5 4 2 4 2" xfId="27254"/>
    <cellStyle name="40% - Énfasis5 4 2 5" xfId="18312"/>
    <cellStyle name="40% - Énfasis5 4 3" xfId="308"/>
    <cellStyle name="40% - Énfasis5 4 3 2" xfId="2645"/>
    <cellStyle name="40% - Énfasis5 4 3 2 2" xfId="7114"/>
    <cellStyle name="40% - Énfasis5 4 3 2 2 2" xfId="16074"/>
    <cellStyle name="40% - Énfasis5 4 3 2 2 2 2" xfId="33952"/>
    <cellStyle name="40% - Énfasis5 4 3 2 2 3" xfId="25016"/>
    <cellStyle name="40% - Énfasis5 4 3 2 3" xfId="11606"/>
    <cellStyle name="40% - Énfasis5 4 3 2 3 2" xfId="29484"/>
    <cellStyle name="40% - Énfasis5 4 3 2 4" xfId="20548"/>
    <cellStyle name="40% - Énfasis5 4 3 3" xfId="4880"/>
    <cellStyle name="40% - Énfasis5 4 3 3 2" xfId="13840"/>
    <cellStyle name="40% - Énfasis5 4 3 3 2 2" xfId="31718"/>
    <cellStyle name="40% - Énfasis5 4 3 3 3" xfId="22782"/>
    <cellStyle name="40% - Énfasis5 4 3 4" xfId="9370"/>
    <cellStyle name="40% - Énfasis5 4 3 4 2" xfId="27255"/>
    <cellStyle name="40% - Énfasis5 4 3 5" xfId="18313"/>
    <cellStyle name="40% - Énfasis5 4 4" xfId="309"/>
    <cellStyle name="40% - Énfasis5 4 4 2" xfId="2646"/>
    <cellStyle name="40% - Énfasis5 4 4 2 2" xfId="7115"/>
    <cellStyle name="40% - Énfasis5 4 4 2 2 2" xfId="16075"/>
    <cellStyle name="40% - Énfasis5 4 4 2 2 2 2" xfId="33953"/>
    <cellStyle name="40% - Énfasis5 4 4 2 2 3" xfId="25017"/>
    <cellStyle name="40% - Énfasis5 4 4 2 3" xfId="11607"/>
    <cellStyle name="40% - Énfasis5 4 4 2 3 2" xfId="29485"/>
    <cellStyle name="40% - Énfasis5 4 4 2 4" xfId="20549"/>
    <cellStyle name="40% - Énfasis5 4 4 3" xfId="4881"/>
    <cellStyle name="40% - Énfasis5 4 4 3 2" xfId="13841"/>
    <cellStyle name="40% - Énfasis5 4 4 3 2 2" xfId="31719"/>
    <cellStyle name="40% - Énfasis5 4 4 3 3" xfId="22783"/>
    <cellStyle name="40% - Énfasis5 4 4 4" xfId="9371"/>
    <cellStyle name="40% - Énfasis5 4 4 4 2" xfId="27256"/>
    <cellStyle name="40% - Énfasis5 4 4 5" xfId="18314"/>
    <cellStyle name="40% - Énfasis5 4 5" xfId="2643"/>
    <cellStyle name="40% - Énfasis5 4 5 2" xfId="7112"/>
    <cellStyle name="40% - Énfasis5 4 5 2 2" xfId="16072"/>
    <cellStyle name="40% - Énfasis5 4 5 2 2 2" xfId="33950"/>
    <cellStyle name="40% - Énfasis5 4 5 2 3" xfId="25014"/>
    <cellStyle name="40% - Énfasis5 4 5 3" xfId="11604"/>
    <cellStyle name="40% - Énfasis5 4 5 3 2" xfId="29482"/>
    <cellStyle name="40% - Énfasis5 4 5 4" xfId="20546"/>
    <cellStyle name="40% - Énfasis5 4 6" xfId="4878"/>
    <cellStyle name="40% - Énfasis5 4 6 2" xfId="13838"/>
    <cellStyle name="40% - Énfasis5 4 6 2 2" xfId="31716"/>
    <cellStyle name="40% - Énfasis5 4 6 3" xfId="22780"/>
    <cellStyle name="40% - Énfasis5 4 7" xfId="9368"/>
    <cellStyle name="40% - Énfasis5 4 7 2" xfId="27253"/>
    <cellStyle name="40% - Énfasis5 4 8" xfId="18311"/>
    <cellStyle name="40% - Énfasis5 5" xfId="310"/>
    <cellStyle name="40% - Énfasis5 5 2" xfId="311"/>
    <cellStyle name="40% - Énfasis5 5 2 2" xfId="2648"/>
    <cellStyle name="40% - Énfasis5 5 2 2 2" xfId="7117"/>
    <cellStyle name="40% - Énfasis5 5 2 2 2 2" xfId="16077"/>
    <cellStyle name="40% - Énfasis5 5 2 2 2 2 2" xfId="33955"/>
    <cellStyle name="40% - Énfasis5 5 2 2 2 3" xfId="25019"/>
    <cellStyle name="40% - Énfasis5 5 2 2 3" xfId="11609"/>
    <cellStyle name="40% - Énfasis5 5 2 2 3 2" xfId="29487"/>
    <cellStyle name="40% - Énfasis5 5 2 2 4" xfId="20551"/>
    <cellStyle name="40% - Énfasis5 5 2 3" xfId="4883"/>
    <cellStyle name="40% - Énfasis5 5 2 3 2" xfId="13843"/>
    <cellStyle name="40% - Énfasis5 5 2 3 2 2" xfId="31721"/>
    <cellStyle name="40% - Énfasis5 5 2 3 3" xfId="22785"/>
    <cellStyle name="40% - Énfasis5 5 2 4" xfId="9373"/>
    <cellStyle name="40% - Énfasis5 5 2 4 2" xfId="27258"/>
    <cellStyle name="40% - Énfasis5 5 2 5" xfId="18316"/>
    <cellStyle name="40% - Énfasis5 5 3" xfId="312"/>
    <cellStyle name="40% - Énfasis5 5 3 2" xfId="2649"/>
    <cellStyle name="40% - Énfasis5 5 3 2 2" xfId="7118"/>
    <cellStyle name="40% - Énfasis5 5 3 2 2 2" xfId="16078"/>
    <cellStyle name="40% - Énfasis5 5 3 2 2 2 2" xfId="33956"/>
    <cellStyle name="40% - Énfasis5 5 3 2 2 3" xfId="25020"/>
    <cellStyle name="40% - Énfasis5 5 3 2 3" xfId="11610"/>
    <cellStyle name="40% - Énfasis5 5 3 2 3 2" xfId="29488"/>
    <cellStyle name="40% - Énfasis5 5 3 2 4" xfId="20552"/>
    <cellStyle name="40% - Énfasis5 5 3 3" xfId="4884"/>
    <cellStyle name="40% - Énfasis5 5 3 3 2" xfId="13844"/>
    <cellStyle name="40% - Énfasis5 5 3 3 2 2" xfId="31722"/>
    <cellStyle name="40% - Énfasis5 5 3 3 3" xfId="22786"/>
    <cellStyle name="40% - Énfasis5 5 3 4" xfId="9374"/>
    <cellStyle name="40% - Énfasis5 5 3 4 2" xfId="27259"/>
    <cellStyle name="40% - Énfasis5 5 3 5" xfId="18317"/>
    <cellStyle name="40% - Énfasis5 5 4" xfId="313"/>
    <cellStyle name="40% - Énfasis5 5 4 2" xfId="2650"/>
    <cellStyle name="40% - Énfasis5 5 4 2 2" xfId="7119"/>
    <cellStyle name="40% - Énfasis5 5 4 2 2 2" xfId="16079"/>
    <cellStyle name="40% - Énfasis5 5 4 2 2 2 2" xfId="33957"/>
    <cellStyle name="40% - Énfasis5 5 4 2 2 3" xfId="25021"/>
    <cellStyle name="40% - Énfasis5 5 4 2 3" xfId="11611"/>
    <cellStyle name="40% - Énfasis5 5 4 2 3 2" xfId="29489"/>
    <cellStyle name="40% - Énfasis5 5 4 2 4" xfId="20553"/>
    <cellStyle name="40% - Énfasis5 5 4 3" xfId="4885"/>
    <cellStyle name="40% - Énfasis5 5 4 3 2" xfId="13845"/>
    <cellStyle name="40% - Énfasis5 5 4 3 2 2" xfId="31723"/>
    <cellStyle name="40% - Énfasis5 5 4 3 3" xfId="22787"/>
    <cellStyle name="40% - Énfasis5 5 4 4" xfId="9375"/>
    <cellStyle name="40% - Énfasis5 5 4 4 2" xfId="27260"/>
    <cellStyle name="40% - Énfasis5 5 4 5" xfId="18318"/>
    <cellStyle name="40% - Énfasis5 5 5" xfId="2647"/>
    <cellStyle name="40% - Énfasis5 5 5 2" xfId="7116"/>
    <cellStyle name="40% - Énfasis5 5 5 2 2" xfId="16076"/>
    <cellStyle name="40% - Énfasis5 5 5 2 2 2" xfId="33954"/>
    <cellStyle name="40% - Énfasis5 5 5 2 3" xfId="25018"/>
    <cellStyle name="40% - Énfasis5 5 5 3" xfId="11608"/>
    <cellStyle name="40% - Énfasis5 5 5 3 2" xfId="29486"/>
    <cellStyle name="40% - Énfasis5 5 5 4" xfId="20550"/>
    <cellStyle name="40% - Énfasis5 5 6" xfId="4882"/>
    <cellStyle name="40% - Énfasis5 5 6 2" xfId="13842"/>
    <cellStyle name="40% - Énfasis5 5 6 2 2" xfId="31720"/>
    <cellStyle name="40% - Énfasis5 5 6 3" xfId="22784"/>
    <cellStyle name="40% - Énfasis5 5 7" xfId="9372"/>
    <cellStyle name="40% - Énfasis5 5 7 2" xfId="27257"/>
    <cellStyle name="40% - Énfasis5 5 8" xfId="18315"/>
    <cellStyle name="40% - Énfasis5 6" xfId="314"/>
    <cellStyle name="40% - Énfasis5 6 2" xfId="2651"/>
    <cellStyle name="40% - Énfasis5 6 2 2" xfId="7120"/>
    <cellStyle name="40% - Énfasis5 6 2 2 2" xfId="16080"/>
    <cellStyle name="40% - Énfasis5 6 2 2 2 2" xfId="33958"/>
    <cellStyle name="40% - Énfasis5 6 2 2 3" xfId="25022"/>
    <cellStyle name="40% - Énfasis5 6 2 3" xfId="11612"/>
    <cellStyle name="40% - Énfasis5 6 2 3 2" xfId="29490"/>
    <cellStyle name="40% - Énfasis5 6 2 4" xfId="20554"/>
    <cellStyle name="40% - Énfasis5 6 3" xfId="4886"/>
    <cellStyle name="40% - Énfasis5 6 3 2" xfId="13846"/>
    <cellStyle name="40% - Énfasis5 6 3 2 2" xfId="31724"/>
    <cellStyle name="40% - Énfasis5 6 3 3" xfId="22788"/>
    <cellStyle name="40% - Énfasis5 6 4" xfId="9376"/>
    <cellStyle name="40% - Énfasis5 6 4 2" xfId="27261"/>
    <cellStyle name="40% - Énfasis5 6 5" xfId="18319"/>
    <cellStyle name="40% - Énfasis5 7" xfId="315"/>
    <cellStyle name="40% - Énfasis5 7 2" xfId="2652"/>
    <cellStyle name="40% - Énfasis5 7 2 2" xfId="7121"/>
    <cellStyle name="40% - Énfasis5 7 2 2 2" xfId="16081"/>
    <cellStyle name="40% - Énfasis5 7 2 2 2 2" xfId="33959"/>
    <cellStyle name="40% - Énfasis5 7 2 2 3" xfId="25023"/>
    <cellStyle name="40% - Énfasis5 7 2 3" xfId="11613"/>
    <cellStyle name="40% - Énfasis5 7 2 3 2" xfId="29491"/>
    <cellStyle name="40% - Énfasis5 7 2 4" xfId="20555"/>
    <cellStyle name="40% - Énfasis5 7 3" xfId="4887"/>
    <cellStyle name="40% - Énfasis5 7 3 2" xfId="13847"/>
    <cellStyle name="40% - Énfasis5 7 3 2 2" xfId="31725"/>
    <cellStyle name="40% - Énfasis5 7 3 3" xfId="22789"/>
    <cellStyle name="40% - Énfasis5 7 4" xfId="9377"/>
    <cellStyle name="40% - Énfasis5 7 4 2" xfId="27262"/>
    <cellStyle name="40% - Énfasis5 7 5" xfId="18320"/>
    <cellStyle name="40% - Énfasis5 8" xfId="316"/>
    <cellStyle name="40% - Énfasis5 8 2" xfId="2653"/>
    <cellStyle name="40% - Énfasis5 8 2 2" xfId="7122"/>
    <cellStyle name="40% - Énfasis5 8 2 2 2" xfId="16082"/>
    <cellStyle name="40% - Énfasis5 8 2 2 2 2" xfId="33960"/>
    <cellStyle name="40% - Énfasis5 8 2 2 3" xfId="25024"/>
    <cellStyle name="40% - Énfasis5 8 2 3" xfId="11614"/>
    <cellStyle name="40% - Énfasis5 8 2 3 2" xfId="29492"/>
    <cellStyle name="40% - Énfasis5 8 2 4" xfId="20556"/>
    <cellStyle name="40% - Énfasis5 8 3" xfId="4888"/>
    <cellStyle name="40% - Énfasis5 8 3 2" xfId="13848"/>
    <cellStyle name="40% - Énfasis5 8 3 2 2" xfId="31726"/>
    <cellStyle name="40% - Énfasis5 8 3 3" xfId="22790"/>
    <cellStyle name="40% - Énfasis5 8 4" xfId="9378"/>
    <cellStyle name="40% - Énfasis5 8 4 2" xfId="27263"/>
    <cellStyle name="40% - Énfasis5 8 5" xfId="18321"/>
    <cellStyle name="40% - Énfasis6 2" xfId="317"/>
    <cellStyle name="40% - Énfasis6 2 2" xfId="318"/>
    <cellStyle name="40% - Énfasis6 2 2 2" xfId="319"/>
    <cellStyle name="40% - Énfasis6 2 2 2 2" xfId="2656"/>
    <cellStyle name="40% - Énfasis6 2 2 2 2 2" xfId="7125"/>
    <cellStyle name="40% - Énfasis6 2 2 2 2 2 2" xfId="16085"/>
    <cellStyle name="40% - Énfasis6 2 2 2 2 2 2 2" xfId="33963"/>
    <cellStyle name="40% - Énfasis6 2 2 2 2 2 3" xfId="25027"/>
    <cellStyle name="40% - Énfasis6 2 2 2 2 3" xfId="11617"/>
    <cellStyle name="40% - Énfasis6 2 2 2 2 3 2" xfId="29495"/>
    <cellStyle name="40% - Énfasis6 2 2 2 2 4" xfId="20559"/>
    <cellStyle name="40% - Énfasis6 2 2 2 3" xfId="4891"/>
    <cellStyle name="40% - Énfasis6 2 2 2 3 2" xfId="13851"/>
    <cellStyle name="40% - Énfasis6 2 2 2 3 2 2" xfId="31729"/>
    <cellStyle name="40% - Énfasis6 2 2 2 3 3" xfId="22793"/>
    <cellStyle name="40% - Énfasis6 2 2 2 4" xfId="9381"/>
    <cellStyle name="40% - Énfasis6 2 2 2 4 2" xfId="27266"/>
    <cellStyle name="40% - Énfasis6 2 2 2 5" xfId="18324"/>
    <cellStyle name="40% - Énfasis6 2 2 3" xfId="320"/>
    <cellStyle name="40% - Énfasis6 2 2 3 2" xfId="2657"/>
    <cellStyle name="40% - Énfasis6 2 2 3 2 2" xfId="7126"/>
    <cellStyle name="40% - Énfasis6 2 2 3 2 2 2" xfId="16086"/>
    <cellStyle name="40% - Énfasis6 2 2 3 2 2 2 2" xfId="33964"/>
    <cellStyle name="40% - Énfasis6 2 2 3 2 2 3" xfId="25028"/>
    <cellStyle name="40% - Énfasis6 2 2 3 2 3" xfId="11618"/>
    <cellStyle name="40% - Énfasis6 2 2 3 2 3 2" xfId="29496"/>
    <cellStyle name="40% - Énfasis6 2 2 3 2 4" xfId="20560"/>
    <cellStyle name="40% - Énfasis6 2 2 3 3" xfId="4892"/>
    <cellStyle name="40% - Énfasis6 2 2 3 3 2" xfId="13852"/>
    <cellStyle name="40% - Énfasis6 2 2 3 3 2 2" xfId="31730"/>
    <cellStyle name="40% - Énfasis6 2 2 3 3 3" xfId="22794"/>
    <cellStyle name="40% - Énfasis6 2 2 3 4" xfId="9382"/>
    <cellStyle name="40% - Énfasis6 2 2 3 4 2" xfId="27267"/>
    <cellStyle name="40% - Énfasis6 2 2 3 5" xfId="18325"/>
    <cellStyle name="40% - Énfasis6 2 2 4" xfId="321"/>
    <cellStyle name="40% - Énfasis6 2 2 4 2" xfId="2658"/>
    <cellStyle name="40% - Énfasis6 2 2 4 2 2" xfId="7127"/>
    <cellStyle name="40% - Énfasis6 2 2 4 2 2 2" xfId="16087"/>
    <cellStyle name="40% - Énfasis6 2 2 4 2 2 2 2" xfId="33965"/>
    <cellStyle name="40% - Énfasis6 2 2 4 2 2 3" xfId="25029"/>
    <cellStyle name="40% - Énfasis6 2 2 4 2 3" xfId="11619"/>
    <cellStyle name="40% - Énfasis6 2 2 4 2 3 2" xfId="29497"/>
    <cellStyle name="40% - Énfasis6 2 2 4 2 4" xfId="20561"/>
    <cellStyle name="40% - Énfasis6 2 2 4 3" xfId="4893"/>
    <cellStyle name="40% - Énfasis6 2 2 4 3 2" xfId="13853"/>
    <cellStyle name="40% - Énfasis6 2 2 4 3 2 2" xfId="31731"/>
    <cellStyle name="40% - Énfasis6 2 2 4 3 3" xfId="22795"/>
    <cellStyle name="40% - Énfasis6 2 2 4 4" xfId="9383"/>
    <cellStyle name="40% - Énfasis6 2 2 4 4 2" xfId="27268"/>
    <cellStyle name="40% - Énfasis6 2 2 4 5" xfId="18326"/>
    <cellStyle name="40% - Énfasis6 2 2 5" xfId="2655"/>
    <cellStyle name="40% - Énfasis6 2 2 5 2" xfId="7124"/>
    <cellStyle name="40% - Énfasis6 2 2 5 2 2" xfId="16084"/>
    <cellStyle name="40% - Énfasis6 2 2 5 2 2 2" xfId="33962"/>
    <cellStyle name="40% - Énfasis6 2 2 5 2 3" xfId="25026"/>
    <cellStyle name="40% - Énfasis6 2 2 5 3" xfId="11616"/>
    <cellStyle name="40% - Énfasis6 2 2 5 3 2" xfId="29494"/>
    <cellStyle name="40% - Énfasis6 2 2 5 4" xfId="20558"/>
    <cellStyle name="40% - Énfasis6 2 2 6" xfId="4890"/>
    <cellStyle name="40% - Énfasis6 2 2 6 2" xfId="13850"/>
    <cellStyle name="40% - Énfasis6 2 2 6 2 2" xfId="31728"/>
    <cellStyle name="40% - Énfasis6 2 2 6 3" xfId="22792"/>
    <cellStyle name="40% - Énfasis6 2 2 7" xfId="9380"/>
    <cellStyle name="40% - Énfasis6 2 2 7 2" xfId="27265"/>
    <cellStyle name="40% - Énfasis6 2 2 8" xfId="18323"/>
    <cellStyle name="40% - Énfasis6 2 3" xfId="322"/>
    <cellStyle name="40% - Énfasis6 2 3 2" xfId="2659"/>
    <cellStyle name="40% - Énfasis6 2 3 2 2" xfId="7128"/>
    <cellStyle name="40% - Énfasis6 2 3 2 2 2" xfId="16088"/>
    <cellStyle name="40% - Énfasis6 2 3 2 2 2 2" xfId="33966"/>
    <cellStyle name="40% - Énfasis6 2 3 2 2 3" xfId="25030"/>
    <cellStyle name="40% - Énfasis6 2 3 2 3" xfId="11620"/>
    <cellStyle name="40% - Énfasis6 2 3 2 3 2" xfId="29498"/>
    <cellStyle name="40% - Énfasis6 2 3 2 4" xfId="20562"/>
    <cellStyle name="40% - Énfasis6 2 3 3" xfId="4894"/>
    <cellStyle name="40% - Énfasis6 2 3 3 2" xfId="13854"/>
    <cellStyle name="40% - Énfasis6 2 3 3 2 2" xfId="31732"/>
    <cellStyle name="40% - Énfasis6 2 3 3 3" xfId="22796"/>
    <cellStyle name="40% - Énfasis6 2 3 4" xfId="9384"/>
    <cellStyle name="40% - Énfasis6 2 3 4 2" xfId="27269"/>
    <cellStyle name="40% - Énfasis6 2 3 5" xfId="18327"/>
    <cellStyle name="40% - Énfasis6 2 4" xfId="323"/>
    <cellStyle name="40% - Énfasis6 2 4 2" xfId="2660"/>
    <cellStyle name="40% - Énfasis6 2 4 2 2" xfId="7129"/>
    <cellStyle name="40% - Énfasis6 2 4 2 2 2" xfId="16089"/>
    <cellStyle name="40% - Énfasis6 2 4 2 2 2 2" xfId="33967"/>
    <cellStyle name="40% - Énfasis6 2 4 2 2 3" xfId="25031"/>
    <cellStyle name="40% - Énfasis6 2 4 2 3" xfId="11621"/>
    <cellStyle name="40% - Énfasis6 2 4 2 3 2" xfId="29499"/>
    <cellStyle name="40% - Énfasis6 2 4 2 4" xfId="20563"/>
    <cellStyle name="40% - Énfasis6 2 4 3" xfId="4895"/>
    <cellStyle name="40% - Énfasis6 2 4 3 2" xfId="13855"/>
    <cellStyle name="40% - Énfasis6 2 4 3 2 2" xfId="31733"/>
    <cellStyle name="40% - Énfasis6 2 4 3 3" xfId="22797"/>
    <cellStyle name="40% - Énfasis6 2 4 4" xfId="9385"/>
    <cellStyle name="40% - Énfasis6 2 4 4 2" xfId="27270"/>
    <cellStyle name="40% - Énfasis6 2 4 5" xfId="18328"/>
    <cellStyle name="40% - Énfasis6 2 5" xfId="324"/>
    <cellStyle name="40% - Énfasis6 2 5 2" xfId="2661"/>
    <cellStyle name="40% - Énfasis6 2 5 2 2" xfId="7130"/>
    <cellStyle name="40% - Énfasis6 2 5 2 2 2" xfId="16090"/>
    <cellStyle name="40% - Énfasis6 2 5 2 2 2 2" xfId="33968"/>
    <cellStyle name="40% - Énfasis6 2 5 2 2 3" xfId="25032"/>
    <cellStyle name="40% - Énfasis6 2 5 2 3" xfId="11622"/>
    <cellStyle name="40% - Énfasis6 2 5 2 3 2" xfId="29500"/>
    <cellStyle name="40% - Énfasis6 2 5 2 4" xfId="20564"/>
    <cellStyle name="40% - Énfasis6 2 5 3" xfId="4896"/>
    <cellStyle name="40% - Énfasis6 2 5 3 2" xfId="13856"/>
    <cellStyle name="40% - Énfasis6 2 5 3 2 2" xfId="31734"/>
    <cellStyle name="40% - Énfasis6 2 5 3 3" xfId="22798"/>
    <cellStyle name="40% - Énfasis6 2 5 4" xfId="9386"/>
    <cellStyle name="40% - Énfasis6 2 5 4 2" xfId="27271"/>
    <cellStyle name="40% - Énfasis6 2 5 5" xfId="18329"/>
    <cellStyle name="40% - Énfasis6 2 6" xfId="2654"/>
    <cellStyle name="40% - Énfasis6 2 6 2" xfId="7123"/>
    <cellStyle name="40% - Énfasis6 2 6 2 2" xfId="16083"/>
    <cellStyle name="40% - Énfasis6 2 6 2 2 2" xfId="33961"/>
    <cellStyle name="40% - Énfasis6 2 6 2 3" xfId="25025"/>
    <cellStyle name="40% - Énfasis6 2 6 3" xfId="11615"/>
    <cellStyle name="40% - Énfasis6 2 6 3 2" xfId="29493"/>
    <cellStyle name="40% - Énfasis6 2 6 4" xfId="20557"/>
    <cellStyle name="40% - Énfasis6 2 7" xfId="4889"/>
    <cellStyle name="40% - Énfasis6 2 7 2" xfId="13849"/>
    <cellStyle name="40% - Énfasis6 2 7 2 2" xfId="31727"/>
    <cellStyle name="40% - Énfasis6 2 7 3" xfId="22791"/>
    <cellStyle name="40% - Énfasis6 2 8" xfId="9379"/>
    <cellStyle name="40% - Énfasis6 2 8 2" xfId="27264"/>
    <cellStyle name="40% - Énfasis6 2 9" xfId="18322"/>
    <cellStyle name="40% - Énfasis6 3" xfId="325"/>
    <cellStyle name="40% - Énfasis6 3 2" xfId="326"/>
    <cellStyle name="40% - Énfasis6 3 2 2" xfId="327"/>
    <cellStyle name="40% - Énfasis6 3 2 2 2" xfId="2664"/>
    <cellStyle name="40% - Énfasis6 3 2 2 2 2" xfId="7133"/>
    <cellStyle name="40% - Énfasis6 3 2 2 2 2 2" xfId="16093"/>
    <cellStyle name="40% - Énfasis6 3 2 2 2 2 2 2" xfId="33971"/>
    <cellStyle name="40% - Énfasis6 3 2 2 2 2 3" xfId="25035"/>
    <cellStyle name="40% - Énfasis6 3 2 2 2 3" xfId="11625"/>
    <cellStyle name="40% - Énfasis6 3 2 2 2 3 2" xfId="29503"/>
    <cellStyle name="40% - Énfasis6 3 2 2 2 4" xfId="20567"/>
    <cellStyle name="40% - Énfasis6 3 2 2 3" xfId="4899"/>
    <cellStyle name="40% - Énfasis6 3 2 2 3 2" xfId="13859"/>
    <cellStyle name="40% - Énfasis6 3 2 2 3 2 2" xfId="31737"/>
    <cellStyle name="40% - Énfasis6 3 2 2 3 3" xfId="22801"/>
    <cellStyle name="40% - Énfasis6 3 2 2 4" xfId="9389"/>
    <cellStyle name="40% - Énfasis6 3 2 2 4 2" xfId="27274"/>
    <cellStyle name="40% - Énfasis6 3 2 2 5" xfId="18332"/>
    <cellStyle name="40% - Énfasis6 3 2 3" xfId="328"/>
    <cellStyle name="40% - Énfasis6 3 2 3 2" xfId="2665"/>
    <cellStyle name="40% - Énfasis6 3 2 3 2 2" xfId="7134"/>
    <cellStyle name="40% - Énfasis6 3 2 3 2 2 2" xfId="16094"/>
    <cellStyle name="40% - Énfasis6 3 2 3 2 2 2 2" xfId="33972"/>
    <cellStyle name="40% - Énfasis6 3 2 3 2 2 3" xfId="25036"/>
    <cellStyle name="40% - Énfasis6 3 2 3 2 3" xfId="11626"/>
    <cellStyle name="40% - Énfasis6 3 2 3 2 3 2" xfId="29504"/>
    <cellStyle name="40% - Énfasis6 3 2 3 2 4" xfId="20568"/>
    <cellStyle name="40% - Énfasis6 3 2 3 3" xfId="4900"/>
    <cellStyle name="40% - Énfasis6 3 2 3 3 2" xfId="13860"/>
    <cellStyle name="40% - Énfasis6 3 2 3 3 2 2" xfId="31738"/>
    <cellStyle name="40% - Énfasis6 3 2 3 3 3" xfId="22802"/>
    <cellStyle name="40% - Énfasis6 3 2 3 4" xfId="9390"/>
    <cellStyle name="40% - Énfasis6 3 2 3 4 2" xfId="27275"/>
    <cellStyle name="40% - Énfasis6 3 2 3 5" xfId="18333"/>
    <cellStyle name="40% - Énfasis6 3 2 4" xfId="329"/>
    <cellStyle name="40% - Énfasis6 3 2 4 2" xfId="2666"/>
    <cellStyle name="40% - Énfasis6 3 2 4 2 2" xfId="7135"/>
    <cellStyle name="40% - Énfasis6 3 2 4 2 2 2" xfId="16095"/>
    <cellStyle name="40% - Énfasis6 3 2 4 2 2 2 2" xfId="33973"/>
    <cellStyle name="40% - Énfasis6 3 2 4 2 2 3" xfId="25037"/>
    <cellStyle name="40% - Énfasis6 3 2 4 2 3" xfId="11627"/>
    <cellStyle name="40% - Énfasis6 3 2 4 2 3 2" xfId="29505"/>
    <cellStyle name="40% - Énfasis6 3 2 4 2 4" xfId="20569"/>
    <cellStyle name="40% - Énfasis6 3 2 4 3" xfId="4901"/>
    <cellStyle name="40% - Énfasis6 3 2 4 3 2" xfId="13861"/>
    <cellStyle name="40% - Énfasis6 3 2 4 3 2 2" xfId="31739"/>
    <cellStyle name="40% - Énfasis6 3 2 4 3 3" xfId="22803"/>
    <cellStyle name="40% - Énfasis6 3 2 4 4" xfId="9391"/>
    <cellStyle name="40% - Énfasis6 3 2 4 4 2" xfId="27276"/>
    <cellStyle name="40% - Énfasis6 3 2 4 5" xfId="18334"/>
    <cellStyle name="40% - Énfasis6 3 2 5" xfId="2663"/>
    <cellStyle name="40% - Énfasis6 3 2 5 2" xfId="7132"/>
    <cellStyle name="40% - Énfasis6 3 2 5 2 2" xfId="16092"/>
    <cellStyle name="40% - Énfasis6 3 2 5 2 2 2" xfId="33970"/>
    <cellStyle name="40% - Énfasis6 3 2 5 2 3" xfId="25034"/>
    <cellStyle name="40% - Énfasis6 3 2 5 3" xfId="11624"/>
    <cellStyle name="40% - Énfasis6 3 2 5 3 2" xfId="29502"/>
    <cellStyle name="40% - Énfasis6 3 2 5 4" xfId="20566"/>
    <cellStyle name="40% - Énfasis6 3 2 6" xfId="4898"/>
    <cellStyle name="40% - Énfasis6 3 2 6 2" xfId="13858"/>
    <cellStyle name="40% - Énfasis6 3 2 6 2 2" xfId="31736"/>
    <cellStyle name="40% - Énfasis6 3 2 6 3" xfId="22800"/>
    <cellStyle name="40% - Énfasis6 3 2 7" xfId="9388"/>
    <cellStyle name="40% - Énfasis6 3 2 7 2" xfId="27273"/>
    <cellStyle name="40% - Énfasis6 3 2 8" xfId="18331"/>
    <cellStyle name="40% - Énfasis6 3 3" xfId="330"/>
    <cellStyle name="40% - Énfasis6 3 3 2" xfId="2667"/>
    <cellStyle name="40% - Énfasis6 3 3 2 2" xfId="7136"/>
    <cellStyle name="40% - Énfasis6 3 3 2 2 2" xfId="16096"/>
    <cellStyle name="40% - Énfasis6 3 3 2 2 2 2" xfId="33974"/>
    <cellStyle name="40% - Énfasis6 3 3 2 2 3" xfId="25038"/>
    <cellStyle name="40% - Énfasis6 3 3 2 3" xfId="11628"/>
    <cellStyle name="40% - Énfasis6 3 3 2 3 2" xfId="29506"/>
    <cellStyle name="40% - Énfasis6 3 3 2 4" xfId="20570"/>
    <cellStyle name="40% - Énfasis6 3 3 3" xfId="4902"/>
    <cellStyle name="40% - Énfasis6 3 3 3 2" xfId="13862"/>
    <cellStyle name="40% - Énfasis6 3 3 3 2 2" xfId="31740"/>
    <cellStyle name="40% - Énfasis6 3 3 3 3" xfId="22804"/>
    <cellStyle name="40% - Énfasis6 3 3 4" xfId="9392"/>
    <cellStyle name="40% - Énfasis6 3 3 4 2" xfId="27277"/>
    <cellStyle name="40% - Énfasis6 3 3 5" xfId="18335"/>
    <cellStyle name="40% - Énfasis6 3 4" xfId="331"/>
    <cellStyle name="40% - Énfasis6 3 4 2" xfId="2668"/>
    <cellStyle name="40% - Énfasis6 3 4 2 2" xfId="7137"/>
    <cellStyle name="40% - Énfasis6 3 4 2 2 2" xfId="16097"/>
    <cellStyle name="40% - Énfasis6 3 4 2 2 2 2" xfId="33975"/>
    <cellStyle name="40% - Énfasis6 3 4 2 2 3" xfId="25039"/>
    <cellStyle name="40% - Énfasis6 3 4 2 3" xfId="11629"/>
    <cellStyle name="40% - Énfasis6 3 4 2 3 2" xfId="29507"/>
    <cellStyle name="40% - Énfasis6 3 4 2 4" xfId="20571"/>
    <cellStyle name="40% - Énfasis6 3 4 3" xfId="4903"/>
    <cellStyle name="40% - Énfasis6 3 4 3 2" xfId="13863"/>
    <cellStyle name="40% - Énfasis6 3 4 3 2 2" xfId="31741"/>
    <cellStyle name="40% - Énfasis6 3 4 3 3" xfId="22805"/>
    <cellStyle name="40% - Énfasis6 3 4 4" xfId="9393"/>
    <cellStyle name="40% - Énfasis6 3 4 4 2" xfId="27278"/>
    <cellStyle name="40% - Énfasis6 3 4 5" xfId="18336"/>
    <cellStyle name="40% - Énfasis6 3 5" xfId="332"/>
    <cellStyle name="40% - Énfasis6 3 5 2" xfId="2669"/>
    <cellStyle name="40% - Énfasis6 3 5 2 2" xfId="7138"/>
    <cellStyle name="40% - Énfasis6 3 5 2 2 2" xfId="16098"/>
    <cellStyle name="40% - Énfasis6 3 5 2 2 2 2" xfId="33976"/>
    <cellStyle name="40% - Énfasis6 3 5 2 2 3" xfId="25040"/>
    <cellStyle name="40% - Énfasis6 3 5 2 3" xfId="11630"/>
    <cellStyle name="40% - Énfasis6 3 5 2 3 2" xfId="29508"/>
    <cellStyle name="40% - Énfasis6 3 5 2 4" xfId="20572"/>
    <cellStyle name="40% - Énfasis6 3 5 3" xfId="4904"/>
    <cellStyle name="40% - Énfasis6 3 5 3 2" xfId="13864"/>
    <cellStyle name="40% - Énfasis6 3 5 3 2 2" xfId="31742"/>
    <cellStyle name="40% - Énfasis6 3 5 3 3" xfId="22806"/>
    <cellStyle name="40% - Énfasis6 3 5 4" xfId="9394"/>
    <cellStyle name="40% - Énfasis6 3 5 4 2" xfId="27279"/>
    <cellStyle name="40% - Énfasis6 3 5 5" xfId="18337"/>
    <cellStyle name="40% - Énfasis6 3 6" xfId="2662"/>
    <cellStyle name="40% - Énfasis6 3 6 2" xfId="7131"/>
    <cellStyle name="40% - Énfasis6 3 6 2 2" xfId="16091"/>
    <cellStyle name="40% - Énfasis6 3 6 2 2 2" xfId="33969"/>
    <cellStyle name="40% - Énfasis6 3 6 2 3" xfId="25033"/>
    <cellStyle name="40% - Énfasis6 3 6 3" xfId="11623"/>
    <cellStyle name="40% - Énfasis6 3 6 3 2" xfId="29501"/>
    <cellStyle name="40% - Énfasis6 3 6 4" xfId="20565"/>
    <cellStyle name="40% - Énfasis6 3 7" xfId="4897"/>
    <cellStyle name="40% - Énfasis6 3 7 2" xfId="13857"/>
    <cellStyle name="40% - Énfasis6 3 7 2 2" xfId="31735"/>
    <cellStyle name="40% - Énfasis6 3 7 3" xfId="22799"/>
    <cellStyle name="40% - Énfasis6 3 8" xfId="9387"/>
    <cellStyle name="40% - Énfasis6 3 8 2" xfId="27272"/>
    <cellStyle name="40% - Énfasis6 3 9" xfId="18330"/>
    <cellStyle name="40% - Énfasis6 4" xfId="333"/>
    <cellStyle name="40% - Énfasis6 4 2" xfId="334"/>
    <cellStyle name="40% - Énfasis6 4 2 2" xfId="2671"/>
    <cellStyle name="40% - Énfasis6 4 2 2 2" xfId="7140"/>
    <cellStyle name="40% - Énfasis6 4 2 2 2 2" xfId="16100"/>
    <cellStyle name="40% - Énfasis6 4 2 2 2 2 2" xfId="33978"/>
    <cellStyle name="40% - Énfasis6 4 2 2 2 3" xfId="25042"/>
    <cellStyle name="40% - Énfasis6 4 2 2 3" xfId="11632"/>
    <cellStyle name="40% - Énfasis6 4 2 2 3 2" xfId="29510"/>
    <cellStyle name="40% - Énfasis6 4 2 2 4" xfId="20574"/>
    <cellStyle name="40% - Énfasis6 4 2 3" xfId="4906"/>
    <cellStyle name="40% - Énfasis6 4 2 3 2" xfId="13866"/>
    <cellStyle name="40% - Énfasis6 4 2 3 2 2" xfId="31744"/>
    <cellStyle name="40% - Énfasis6 4 2 3 3" xfId="22808"/>
    <cellStyle name="40% - Énfasis6 4 2 4" xfId="9396"/>
    <cellStyle name="40% - Énfasis6 4 2 4 2" xfId="27281"/>
    <cellStyle name="40% - Énfasis6 4 2 5" xfId="18339"/>
    <cellStyle name="40% - Énfasis6 4 3" xfId="335"/>
    <cellStyle name="40% - Énfasis6 4 3 2" xfId="2672"/>
    <cellStyle name="40% - Énfasis6 4 3 2 2" xfId="7141"/>
    <cellStyle name="40% - Énfasis6 4 3 2 2 2" xfId="16101"/>
    <cellStyle name="40% - Énfasis6 4 3 2 2 2 2" xfId="33979"/>
    <cellStyle name="40% - Énfasis6 4 3 2 2 3" xfId="25043"/>
    <cellStyle name="40% - Énfasis6 4 3 2 3" xfId="11633"/>
    <cellStyle name="40% - Énfasis6 4 3 2 3 2" xfId="29511"/>
    <cellStyle name="40% - Énfasis6 4 3 2 4" xfId="20575"/>
    <cellStyle name="40% - Énfasis6 4 3 3" xfId="4907"/>
    <cellStyle name="40% - Énfasis6 4 3 3 2" xfId="13867"/>
    <cellStyle name="40% - Énfasis6 4 3 3 2 2" xfId="31745"/>
    <cellStyle name="40% - Énfasis6 4 3 3 3" xfId="22809"/>
    <cellStyle name="40% - Énfasis6 4 3 4" xfId="9397"/>
    <cellStyle name="40% - Énfasis6 4 3 4 2" xfId="27282"/>
    <cellStyle name="40% - Énfasis6 4 3 5" xfId="18340"/>
    <cellStyle name="40% - Énfasis6 4 4" xfId="336"/>
    <cellStyle name="40% - Énfasis6 4 4 2" xfId="2673"/>
    <cellStyle name="40% - Énfasis6 4 4 2 2" xfId="7142"/>
    <cellStyle name="40% - Énfasis6 4 4 2 2 2" xfId="16102"/>
    <cellStyle name="40% - Énfasis6 4 4 2 2 2 2" xfId="33980"/>
    <cellStyle name="40% - Énfasis6 4 4 2 2 3" xfId="25044"/>
    <cellStyle name="40% - Énfasis6 4 4 2 3" xfId="11634"/>
    <cellStyle name="40% - Énfasis6 4 4 2 3 2" xfId="29512"/>
    <cellStyle name="40% - Énfasis6 4 4 2 4" xfId="20576"/>
    <cellStyle name="40% - Énfasis6 4 4 3" xfId="4908"/>
    <cellStyle name="40% - Énfasis6 4 4 3 2" xfId="13868"/>
    <cellStyle name="40% - Énfasis6 4 4 3 2 2" xfId="31746"/>
    <cellStyle name="40% - Énfasis6 4 4 3 3" xfId="22810"/>
    <cellStyle name="40% - Énfasis6 4 4 4" xfId="9398"/>
    <cellStyle name="40% - Énfasis6 4 4 4 2" xfId="27283"/>
    <cellStyle name="40% - Énfasis6 4 4 5" xfId="18341"/>
    <cellStyle name="40% - Énfasis6 4 5" xfId="2670"/>
    <cellStyle name="40% - Énfasis6 4 5 2" xfId="7139"/>
    <cellStyle name="40% - Énfasis6 4 5 2 2" xfId="16099"/>
    <cellStyle name="40% - Énfasis6 4 5 2 2 2" xfId="33977"/>
    <cellStyle name="40% - Énfasis6 4 5 2 3" xfId="25041"/>
    <cellStyle name="40% - Énfasis6 4 5 3" xfId="11631"/>
    <cellStyle name="40% - Énfasis6 4 5 3 2" xfId="29509"/>
    <cellStyle name="40% - Énfasis6 4 5 4" xfId="20573"/>
    <cellStyle name="40% - Énfasis6 4 6" xfId="4905"/>
    <cellStyle name="40% - Énfasis6 4 6 2" xfId="13865"/>
    <cellStyle name="40% - Énfasis6 4 6 2 2" xfId="31743"/>
    <cellStyle name="40% - Énfasis6 4 6 3" xfId="22807"/>
    <cellStyle name="40% - Énfasis6 4 7" xfId="9395"/>
    <cellStyle name="40% - Énfasis6 4 7 2" xfId="27280"/>
    <cellStyle name="40% - Énfasis6 4 8" xfId="18338"/>
    <cellStyle name="40% - Énfasis6 5" xfId="337"/>
    <cellStyle name="40% - Énfasis6 5 2" xfId="338"/>
    <cellStyle name="40% - Énfasis6 5 2 2" xfId="2675"/>
    <cellStyle name="40% - Énfasis6 5 2 2 2" xfId="7144"/>
    <cellStyle name="40% - Énfasis6 5 2 2 2 2" xfId="16104"/>
    <cellStyle name="40% - Énfasis6 5 2 2 2 2 2" xfId="33982"/>
    <cellStyle name="40% - Énfasis6 5 2 2 2 3" xfId="25046"/>
    <cellStyle name="40% - Énfasis6 5 2 2 3" xfId="11636"/>
    <cellStyle name="40% - Énfasis6 5 2 2 3 2" xfId="29514"/>
    <cellStyle name="40% - Énfasis6 5 2 2 4" xfId="20578"/>
    <cellStyle name="40% - Énfasis6 5 2 3" xfId="4910"/>
    <cellStyle name="40% - Énfasis6 5 2 3 2" xfId="13870"/>
    <cellStyle name="40% - Énfasis6 5 2 3 2 2" xfId="31748"/>
    <cellStyle name="40% - Énfasis6 5 2 3 3" xfId="22812"/>
    <cellStyle name="40% - Énfasis6 5 2 4" xfId="9400"/>
    <cellStyle name="40% - Énfasis6 5 2 4 2" xfId="27285"/>
    <cellStyle name="40% - Énfasis6 5 2 5" xfId="18343"/>
    <cellStyle name="40% - Énfasis6 5 3" xfId="339"/>
    <cellStyle name="40% - Énfasis6 5 3 2" xfId="2676"/>
    <cellStyle name="40% - Énfasis6 5 3 2 2" xfId="7145"/>
    <cellStyle name="40% - Énfasis6 5 3 2 2 2" xfId="16105"/>
    <cellStyle name="40% - Énfasis6 5 3 2 2 2 2" xfId="33983"/>
    <cellStyle name="40% - Énfasis6 5 3 2 2 3" xfId="25047"/>
    <cellStyle name="40% - Énfasis6 5 3 2 3" xfId="11637"/>
    <cellStyle name="40% - Énfasis6 5 3 2 3 2" xfId="29515"/>
    <cellStyle name="40% - Énfasis6 5 3 2 4" xfId="20579"/>
    <cellStyle name="40% - Énfasis6 5 3 3" xfId="4911"/>
    <cellStyle name="40% - Énfasis6 5 3 3 2" xfId="13871"/>
    <cellStyle name="40% - Énfasis6 5 3 3 2 2" xfId="31749"/>
    <cellStyle name="40% - Énfasis6 5 3 3 3" xfId="22813"/>
    <cellStyle name="40% - Énfasis6 5 3 4" xfId="9401"/>
    <cellStyle name="40% - Énfasis6 5 3 4 2" xfId="27286"/>
    <cellStyle name="40% - Énfasis6 5 3 5" xfId="18344"/>
    <cellStyle name="40% - Énfasis6 5 4" xfId="340"/>
    <cellStyle name="40% - Énfasis6 5 4 2" xfId="2677"/>
    <cellStyle name="40% - Énfasis6 5 4 2 2" xfId="7146"/>
    <cellStyle name="40% - Énfasis6 5 4 2 2 2" xfId="16106"/>
    <cellStyle name="40% - Énfasis6 5 4 2 2 2 2" xfId="33984"/>
    <cellStyle name="40% - Énfasis6 5 4 2 2 3" xfId="25048"/>
    <cellStyle name="40% - Énfasis6 5 4 2 3" xfId="11638"/>
    <cellStyle name="40% - Énfasis6 5 4 2 3 2" xfId="29516"/>
    <cellStyle name="40% - Énfasis6 5 4 2 4" xfId="20580"/>
    <cellStyle name="40% - Énfasis6 5 4 3" xfId="4912"/>
    <cellStyle name="40% - Énfasis6 5 4 3 2" xfId="13872"/>
    <cellStyle name="40% - Énfasis6 5 4 3 2 2" xfId="31750"/>
    <cellStyle name="40% - Énfasis6 5 4 3 3" xfId="22814"/>
    <cellStyle name="40% - Énfasis6 5 4 4" xfId="9402"/>
    <cellStyle name="40% - Énfasis6 5 4 4 2" xfId="27287"/>
    <cellStyle name="40% - Énfasis6 5 4 5" xfId="18345"/>
    <cellStyle name="40% - Énfasis6 5 5" xfId="2674"/>
    <cellStyle name="40% - Énfasis6 5 5 2" xfId="7143"/>
    <cellStyle name="40% - Énfasis6 5 5 2 2" xfId="16103"/>
    <cellStyle name="40% - Énfasis6 5 5 2 2 2" xfId="33981"/>
    <cellStyle name="40% - Énfasis6 5 5 2 3" xfId="25045"/>
    <cellStyle name="40% - Énfasis6 5 5 3" xfId="11635"/>
    <cellStyle name="40% - Énfasis6 5 5 3 2" xfId="29513"/>
    <cellStyle name="40% - Énfasis6 5 5 4" xfId="20577"/>
    <cellStyle name="40% - Énfasis6 5 6" xfId="4909"/>
    <cellStyle name="40% - Énfasis6 5 6 2" xfId="13869"/>
    <cellStyle name="40% - Énfasis6 5 6 2 2" xfId="31747"/>
    <cellStyle name="40% - Énfasis6 5 6 3" xfId="22811"/>
    <cellStyle name="40% - Énfasis6 5 7" xfId="9399"/>
    <cellStyle name="40% - Énfasis6 5 7 2" xfId="27284"/>
    <cellStyle name="40% - Énfasis6 5 8" xfId="18342"/>
    <cellStyle name="40% - Énfasis6 6" xfId="341"/>
    <cellStyle name="40% - Énfasis6 6 2" xfId="2678"/>
    <cellStyle name="40% - Énfasis6 6 2 2" xfId="7147"/>
    <cellStyle name="40% - Énfasis6 6 2 2 2" xfId="16107"/>
    <cellStyle name="40% - Énfasis6 6 2 2 2 2" xfId="33985"/>
    <cellStyle name="40% - Énfasis6 6 2 2 3" xfId="25049"/>
    <cellStyle name="40% - Énfasis6 6 2 3" xfId="11639"/>
    <cellStyle name="40% - Énfasis6 6 2 3 2" xfId="29517"/>
    <cellStyle name="40% - Énfasis6 6 2 4" xfId="20581"/>
    <cellStyle name="40% - Énfasis6 6 3" xfId="4913"/>
    <cellStyle name="40% - Énfasis6 6 3 2" xfId="13873"/>
    <cellStyle name="40% - Énfasis6 6 3 2 2" xfId="31751"/>
    <cellStyle name="40% - Énfasis6 6 3 3" xfId="22815"/>
    <cellStyle name="40% - Énfasis6 6 4" xfId="9403"/>
    <cellStyle name="40% - Énfasis6 6 4 2" xfId="27288"/>
    <cellStyle name="40% - Énfasis6 6 5" xfId="18346"/>
    <cellStyle name="40% - Énfasis6 7" xfId="342"/>
    <cellStyle name="40% - Énfasis6 7 2" xfId="2679"/>
    <cellStyle name="40% - Énfasis6 7 2 2" xfId="7148"/>
    <cellStyle name="40% - Énfasis6 7 2 2 2" xfId="16108"/>
    <cellStyle name="40% - Énfasis6 7 2 2 2 2" xfId="33986"/>
    <cellStyle name="40% - Énfasis6 7 2 2 3" xfId="25050"/>
    <cellStyle name="40% - Énfasis6 7 2 3" xfId="11640"/>
    <cellStyle name="40% - Énfasis6 7 2 3 2" xfId="29518"/>
    <cellStyle name="40% - Énfasis6 7 2 4" xfId="20582"/>
    <cellStyle name="40% - Énfasis6 7 3" xfId="4914"/>
    <cellStyle name="40% - Énfasis6 7 3 2" xfId="13874"/>
    <cellStyle name="40% - Énfasis6 7 3 2 2" xfId="31752"/>
    <cellStyle name="40% - Énfasis6 7 3 3" xfId="22816"/>
    <cellStyle name="40% - Énfasis6 7 4" xfId="9404"/>
    <cellStyle name="40% - Énfasis6 7 4 2" xfId="27289"/>
    <cellStyle name="40% - Énfasis6 7 5" xfId="18347"/>
    <cellStyle name="40% - Énfasis6 8" xfId="343"/>
    <cellStyle name="40% - Énfasis6 8 2" xfId="2680"/>
    <cellStyle name="40% - Énfasis6 8 2 2" xfId="7149"/>
    <cellStyle name="40% - Énfasis6 8 2 2 2" xfId="16109"/>
    <cellStyle name="40% - Énfasis6 8 2 2 2 2" xfId="33987"/>
    <cellStyle name="40% - Énfasis6 8 2 2 3" xfId="25051"/>
    <cellStyle name="40% - Énfasis6 8 2 3" xfId="11641"/>
    <cellStyle name="40% - Énfasis6 8 2 3 2" xfId="29519"/>
    <cellStyle name="40% - Énfasis6 8 2 4" xfId="20583"/>
    <cellStyle name="40% - Énfasis6 8 3" xfId="4915"/>
    <cellStyle name="40% - Énfasis6 8 3 2" xfId="13875"/>
    <cellStyle name="40% - Énfasis6 8 3 2 2" xfId="31753"/>
    <cellStyle name="40% - Énfasis6 8 3 3" xfId="22817"/>
    <cellStyle name="40% - Énfasis6 8 4" xfId="9405"/>
    <cellStyle name="40% - Énfasis6 8 4 2" xfId="27290"/>
    <cellStyle name="40% - Énfasis6 8 5" xfId="18348"/>
    <cellStyle name="60% - Énfasis1 2" xfId="344"/>
    <cellStyle name="60% - Énfasis1 3" xfId="345"/>
    <cellStyle name="60% - Énfasis1 3 2" xfId="346"/>
    <cellStyle name="60% - Énfasis1 3 2 2" xfId="347"/>
    <cellStyle name="60% - Énfasis1 3 2 2 2" xfId="2683"/>
    <cellStyle name="60% - Énfasis1 3 2 2 2 2" xfId="7152"/>
    <cellStyle name="60% - Énfasis1 3 2 2 2 2 2" xfId="16112"/>
    <cellStyle name="60% - Énfasis1 3 2 2 2 2 2 2" xfId="33990"/>
    <cellStyle name="60% - Énfasis1 3 2 2 2 2 3" xfId="25054"/>
    <cellStyle name="60% - Énfasis1 3 2 2 2 3" xfId="11644"/>
    <cellStyle name="60% - Énfasis1 3 2 2 2 3 2" xfId="29522"/>
    <cellStyle name="60% - Énfasis1 3 2 2 2 4" xfId="20586"/>
    <cellStyle name="60% - Énfasis1 3 2 2 3" xfId="4918"/>
    <cellStyle name="60% - Énfasis1 3 2 2 3 2" xfId="13878"/>
    <cellStyle name="60% - Énfasis1 3 2 2 3 2 2" xfId="31756"/>
    <cellStyle name="60% - Énfasis1 3 2 2 3 3" xfId="22820"/>
    <cellStyle name="60% - Énfasis1 3 2 2 4" xfId="9408"/>
    <cellStyle name="60% - Énfasis1 3 2 2 4 2" xfId="27293"/>
    <cellStyle name="60% - Énfasis1 3 2 2 5" xfId="18351"/>
    <cellStyle name="60% - Énfasis1 3 2 3" xfId="348"/>
    <cellStyle name="60% - Énfasis1 3 2 3 2" xfId="2684"/>
    <cellStyle name="60% - Énfasis1 3 2 3 2 2" xfId="7153"/>
    <cellStyle name="60% - Énfasis1 3 2 3 2 2 2" xfId="16113"/>
    <cellStyle name="60% - Énfasis1 3 2 3 2 2 2 2" xfId="33991"/>
    <cellStyle name="60% - Énfasis1 3 2 3 2 2 3" xfId="25055"/>
    <cellStyle name="60% - Énfasis1 3 2 3 2 3" xfId="11645"/>
    <cellStyle name="60% - Énfasis1 3 2 3 2 3 2" xfId="29523"/>
    <cellStyle name="60% - Énfasis1 3 2 3 2 4" xfId="20587"/>
    <cellStyle name="60% - Énfasis1 3 2 3 3" xfId="4919"/>
    <cellStyle name="60% - Énfasis1 3 2 3 3 2" xfId="13879"/>
    <cellStyle name="60% - Énfasis1 3 2 3 3 2 2" xfId="31757"/>
    <cellStyle name="60% - Énfasis1 3 2 3 3 3" xfId="22821"/>
    <cellStyle name="60% - Énfasis1 3 2 3 4" xfId="9409"/>
    <cellStyle name="60% - Énfasis1 3 2 3 4 2" xfId="27294"/>
    <cellStyle name="60% - Énfasis1 3 2 3 5" xfId="18352"/>
    <cellStyle name="60% - Énfasis1 3 2 4" xfId="349"/>
    <cellStyle name="60% - Énfasis1 3 2 4 2" xfId="2685"/>
    <cellStyle name="60% - Énfasis1 3 2 4 2 2" xfId="7154"/>
    <cellStyle name="60% - Énfasis1 3 2 4 2 2 2" xfId="16114"/>
    <cellStyle name="60% - Énfasis1 3 2 4 2 2 2 2" xfId="33992"/>
    <cellStyle name="60% - Énfasis1 3 2 4 2 2 3" xfId="25056"/>
    <cellStyle name="60% - Énfasis1 3 2 4 2 3" xfId="11646"/>
    <cellStyle name="60% - Énfasis1 3 2 4 2 3 2" xfId="29524"/>
    <cellStyle name="60% - Énfasis1 3 2 4 2 4" xfId="20588"/>
    <cellStyle name="60% - Énfasis1 3 2 4 3" xfId="4920"/>
    <cellStyle name="60% - Énfasis1 3 2 4 3 2" xfId="13880"/>
    <cellStyle name="60% - Énfasis1 3 2 4 3 2 2" xfId="31758"/>
    <cellStyle name="60% - Énfasis1 3 2 4 3 3" xfId="22822"/>
    <cellStyle name="60% - Énfasis1 3 2 4 4" xfId="9410"/>
    <cellStyle name="60% - Énfasis1 3 2 4 4 2" xfId="27295"/>
    <cellStyle name="60% - Énfasis1 3 2 4 5" xfId="18353"/>
    <cellStyle name="60% - Énfasis1 3 2 5" xfId="2682"/>
    <cellStyle name="60% - Énfasis1 3 2 5 2" xfId="7151"/>
    <cellStyle name="60% - Énfasis1 3 2 5 2 2" xfId="16111"/>
    <cellStyle name="60% - Énfasis1 3 2 5 2 2 2" xfId="33989"/>
    <cellStyle name="60% - Énfasis1 3 2 5 2 3" xfId="25053"/>
    <cellStyle name="60% - Énfasis1 3 2 5 3" xfId="11643"/>
    <cellStyle name="60% - Énfasis1 3 2 5 3 2" xfId="29521"/>
    <cellStyle name="60% - Énfasis1 3 2 5 4" xfId="20585"/>
    <cellStyle name="60% - Énfasis1 3 2 6" xfId="4917"/>
    <cellStyle name="60% - Énfasis1 3 2 6 2" xfId="13877"/>
    <cellStyle name="60% - Énfasis1 3 2 6 2 2" xfId="31755"/>
    <cellStyle name="60% - Énfasis1 3 2 6 3" xfId="22819"/>
    <cellStyle name="60% - Énfasis1 3 2 7" xfId="9407"/>
    <cellStyle name="60% - Énfasis1 3 2 7 2" xfId="27292"/>
    <cellStyle name="60% - Énfasis1 3 2 8" xfId="18350"/>
    <cellStyle name="60% - Énfasis1 3 3" xfId="350"/>
    <cellStyle name="60% - Énfasis1 3 3 2" xfId="2686"/>
    <cellStyle name="60% - Énfasis1 3 3 2 2" xfId="7155"/>
    <cellStyle name="60% - Énfasis1 3 3 2 2 2" xfId="16115"/>
    <cellStyle name="60% - Énfasis1 3 3 2 2 2 2" xfId="33993"/>
    <cellStyle name="60% - Énfasis1 3 3 2 2 3" xfId="25057"/>
    <cellStyle name="60% - Énfasis1 3 3 2 3" xfId="11647"/>
    <cellStyle name="60% - Énfasis1 3 3 2 3 2" xfId="29525"/>
    <cellStyle name="60% - Énfasis1 3 3 2 4" xfId="20589"/>
    <cellStyle name="60% - Énfasis1 3 3 3" xfId="4921"/>
    <cellStyle name="60% - Énfasis1 3 3 3 2" xfId="13881"/>
    <cellStyle name="60% - Énfasis1 3 3 3 2 2" xfId="31759"/>
    <cellStyle name="60% - Énfasis1 3 3 3 3" xfId="22823"/>
    <cellStyle name="60% - Énfasis1 3 3 4" xfId="9411"/>
    <cellStyle name="60% - Énfasis1 3 3 4 2" xfId="27296"/>
    <cellStyle name="60% - Énfasis1 3 3 5" xfId="18354"/>
    <cellStyle name="60% - Énfasis1 3 4" xfId="351"/>
    <cellStyle name="60% - Énfasis1 3 4 2" xfId="2687"/>
    <cellStyle name="60% - Énfasis1 3 4 2 2" xfId="7156"/>
    <cellStyle name="60% - Énfasis1 3 4 2 2 2" xfId="16116"/>
    <cellStyle name="60% - Énfasis1 3 4 2 2 2 2" xfId="33994"/>
    <cellStyle name="60% - Énfasis1 3 4 2 2 3" xfId="25058"/>
    <cellStyle name="60% - Énfasis1 3 4 2 3" xfId="11648"/>
    <cellStyle name="60% - Énfasis1 3 4 2 3 2" xfId="29526"/>
    <cellStyle name="60% - Énfasis1 3 4 2 4" xfId="20590"/>
    <cellStyle name="60% - Énfasis1 3 4 3" xfId="4922"/>
    <cellStyle name="60% - Énfasis1 3 4 3 2" xfId="13882"/>
    <cellStyle name="60% - Énfasis1 3 4 3 2 2" xfId="31760"/>
    <cellStyle name="60% - Énfasis1 3 4 3 3" xfId="22824"/>
    <cellStyle name="60% - Énfasis1 3 4 4" xfId="9412"/>
    <cellStyle name="60% - Énfasis1 3 4 4 2" xfId="27297"/>
    <cellStyle name="60% - Énfasis1 3 4 5" xfId="18355"/>
    <cellStyle name="60% - Énfasis1 3 5" xfId="352"/>
    <cellStyle name="60% - Énfasis1 3 5 2" xfId="2688"/>
    <cellStyle name="60% - Énfasis1 3 5 2 2" xfId="7157"/>
    <cellStyle name="60% - Énfasis1 3 5 2 2 2" xfId="16117"/>
    <cellStyle name="60% - Énfasis1 3 5 2 2 2 2" xfId="33995"/>
    <cellStyle name="60% - Énfasis1 3 5 2 2 3" xfId="25059"/>
    <cellStyle name="60% - Énfasis1 3 5 2 3" xfId="11649"/>
    <cellStyle name="60% - Énfasis1 3 5 2 3 2" xfId="29527"/>
    <cellStyle name="60% - Énfasis1 3 5 2 4" xfId="20591"/>
    <cellStyle name="60% - Énfasis1 3 5 3" xfId="4923"/>
    <cellStyle name="60% - Énfasis1 3 5 3 2" xfId="13883"/>
    <cellStyle name="60% - Énfasis1 3 5 3 2 2" xfId="31761"/>
    <cellStyle name="60% - Énfasis1 3 5 3 3" xfId="22825"/>
    <cellStyle name="60% - Énfasis1 3 5 4" xfId="9413"/>
    <cellStyle name="60% - Énfasis1 3 5 4 2" xfId="27298"/>
    <cellStyle name="60% - Énfasis1 3 5 5" xfId="18356"/>
    <cellStyle name="60% - Énfasis1 3 6" xfId="2681"/>
    <cellStyle name="60% - Énfasis1 3 6 2" xfId="7150"/>
    <cellStyle name="60% - Énfasis1 3 6 2 2" xfId="16110"/>
    <cellStyle name="60% - Énfasis1 3 6 2 2 2" xfId="33988"/>
    <cellStyle name="60% - Énfasis1 3 6 2 3" xfId="25052"/>
    <cellStyle name="60% - Énfasis1 3 6 3" xfId="11642"/>
    <cellStyle name="60% - Énfasis1 3 6 3 2" xfId="29520"/>
    <cellStyle name="60% - Énfasis1 3 6 4" xfId="20584"/>
    <cellStyle name="60% - Énfasis1 3 7" xfId="4916"/>
    <cellStyle name="60% - Énfasis1 3 7 2" xfId="13876"/>
    <cellStyle name="60% - Énfasis1 3 7 2 2" xfId="31754"/>
    <cellStyle name="60% - Énfasis1 3 7 3" xfId="22818"/>
    <cellStyle name="60% - Énfasis1 3 8" xfId="9406"/>
    <cellStyle name="60% - Énfasis1 3 8 2" xfId="27291"/>
    <cellStyle name="60% - Énfasis1 3 9" xfId="18349"/>
    <cellStyle name="60% - Énfasis1 4" xfId="353"/>
    <cellStyle name="60% - Énfasis1 4 2" xfId="354"/>
    <cellStyle name="60% - Énfasis1 4 2 2" xfId="2690"/>
    <cellStyle name="60% - Énfasis1 4 2 2 2" xfId="7159"/>
    <cellStyle name="60% - Énfasis1 4 2 2 2 2" xfId="16119"/>
    <cellStyle name="60% - Énfasis1 4 2 2 2 2 2" xfId="33997"/>
    <cellStyle name="60% - Énfasis1 4 2 2 2 3" xfId="25061"/>
    <cellStyle name="60% - Énfasis1 4 2 2 3" xfId="11651"/>
    <cellStyle name="60% - Énfasis1 4 2 2 3 2" xfId="29529"/>
    <cellStyle name="60% - Énfasis1 4 2 2 4" xfId="20593"/>
    <cellStyle name="60% - Énfasis1 4 2 3" xfId="4925"/>
    <cellStyle name="60% - Énfasis1 4 2 3 2" xfId="13885"/>
    <cellStyle name="60% - Énfasis1 4 2 3 2 2" xfId="31763"/>
    <cellStyle name="60% - Énfasis1 4 2 3 3" xfId="22827"/>
    <cellStyle name="60% - Énfasis1 4 2 4" xfId="9415"/>
    <cellStyle name="60% - Énfasis1 4 2 4 2" xfId="27300"/>
    <cellStyle name="60% - Énfasis1 4 2 5" xfId="18358"/>
    <cellStyle name="60% - Énfasis1 4 3" xfId="355"/>
    <cellStyle name="60% - Énfasis1 4 3 2" xfId="2691"/>
    <cellStyle name="60% - Énfasis1 4 3 2 2" xfId="7160"/>
    <cellStyle name="60% - Énfasis1 4 3 2 2 2" xfId="16120"/>
    <cellStyle name="60% - Énfasis1 4 3 2 2 2 2" xfId="33998"/>
    <cellStyle name="60% - Énfasis1 4 3 2 2 3" xfId="25062"/>
    <cellStyle name="60% - Énfasis1 4 3 2 3" xfId="11652"/>
    <cellStyle name="60% - Énfasis1 4 3 2 3 2" xfId="29530"/>
    <cellStyle name="60% - Énfasis1 4 3 2 4" xfId="20594"/>
    <cellStyle name="60% - Énfasis1 4 3 3" xfId="4926"/>
    <cellStyle name="60% - Énfasis1 4 3 3 2" xfId="13886"/>
    <cellStyle name="60% - Énfasis1 4 3 3 2 2" xfId="31764"/>
    <cellStyle name="60% - Énfasis1 4 3 3 3" xfId="22828"/>
    <cellStyle name="60% - Énfasis1 4 3 4" xfId="9416"/>
    <cellStyle name="60% - Énfasis1 4 3 4 2" xfId="27301"/>
    <cellStyle name="60% - Énfasis1 4 3 5" xfId="18359"/>
    <cellStyle name="60% - Énfasis1 4 4" xfId="356"/>
    <cellStyle name="60% - Énfasis1 4 4 2" xfId="2692"/>
    <cellStyle name="60% - Énfasis1 4 4 2 2" xfId="7161"/>
    <cellStyle name="60% - Énfasis1 4 4 2 2 2" xfId="16121"/>
    <cellStyle name="60% - Énfasis1 4 4 2 2 2 2" xfId="33999"/>
    <cellStyle name="60% - Énfasis1 4 4 2 2 3" xfId="25063"/>
    <cellStyle name="60% - Énfasis1 4 4 2 3" xfId="11653"/>
    <cellStyle name="60% - Énfasis1 4 4 2 3 2" xfId="29531"/>
    <cellStyle name="60% - Énfasis1 4 4 2 4" xfId="20595"/>
    <cellStyle name="60% - Énfasis1 4 4 3" xfId="4927"/>
    <cellStyle name="60% - Énfasis1 4 4 3 2" xfId="13887"/>
    <cellStyle name="60% - Énfasis1 4 4 3 2 2" xfId="31765"/>
    <cellStyle name="60% - Énfasis1 4 4 3 3" xfId="22829"/>
    <cellStyle name="60% - Énfasis1 4 4 4" xfId="9417"/>
    <cellStyle name="60% - Énfasis1 4 4 4 2" xfId="27302"/>
    <cellStyle name="60% - Énfasis1 4 4 5" xfId="18360"/>
    <cellStyle name="60% - Énfasis1 4 5" xfId="2689"/>
    <cellStyle name="60% - Énfasis1 4 5 2" xfId="7158"/>
    <cellStyle name="60% - Énfasis1 4 5 2 2" xfId="16118"/>
    <cellStyle name="60% - Énfasis1 4 5 2 2 2" xfId="33996"/>
    <cellStyle name="60% - Énfasis1 4 5 2 3" xfId="25060"/>
    <cellStyle name="60% - Énfasis1 4 5 3" xfId="11650"/>
    <cellStyle name="60% - Énfasis1 4 5 3 2" xfId="29528"/>
    <cellStyle name="60% - Énfasis1 4 5 4" xfId="20592"/>
    <cellStyle name="60% - Énfasis1 4 6" xfId="4924"/>
    <cellStyle name="60% - Énfasis1 4 6 2" xfId="13884"/>
    <cellStyle name="60% - Énfasis1 4 6 2 2" xfId="31762"/>
    <cellStyle name="60% - Énfasis1 4 6 3" xfId="22826"/>
    <cellStyle name="60% - Énfasis1 4 7" xfId="9414"/>
    <cellStyle name="60% - Énfasis1 4 7 2" xfId="27299"/>
    <cellStyle name="60% - Énfasis1 4 8" xfId="18357"/>
    <cellStyle name="60% - Énfasis2 2" xfId="357"/>
    <cellStyle name="60% - Énfasis2 3" xfId="358"/>
    <cellStyle name="60% - Énfasis2 3 2" xfId="359"/>
    <cellStyle name="60% - Énfasis2 3 2 2" xfId="360"/>
    <cellStyle name="60% - Énfasis2 3 2 2 2" xfId="2695"/>
    <cellStyle name="60% - Énfasis2 3 2 2 2 2" xfId="7164"/>
    <cellStyle name="60% - Énfasis2 3 2 2 2 2 2" xfId="16124"/>
    <cellStyle name="60% - Énfasis2 3 2 2 2 2 2 2" xfId="34002"/>
    <cellStyle name="60% - Énfasis2 3 2 2 2 2 3" xfId="25066"/>
    <cellStyle name="60% - Énfasis2 3 2 2 2 3" xfId="11656"/>
    <cellStyle name="60% - Énfasis2 3 2 2 2 3 2" xfId="29534"/>
    <cellStyle name="60% - Énfasis2 3 2 2 2 4" xfId="20598"/>
    <cellStyle name="60% - Énfasis2 3 2 2 3" xfId="4930"/>
    <cellStyle name="60% - Énfasis2 3 2 2 3 2" xfId="13890"/>
    <cellStyle name="60% - Énfasis2 3 2 2 3 2 2" xfId="31768"/>
    <cellStyle name="60% - Énfasis2 3 2 2 3 3" xfId="22832"/>
    <cellStyle name="60% - Énfasis2 3 2 2 4" xfId="9420"/>
    <cellStyle name="60% - Énfasis2 3 2 2 4 2" xfId="27305"/>
    <cellStyle name="60% - Énfasis2 3 2 2 5" xfId="18363"/>
    <cellStyle name="60% - Énfasis2 3 2 3" xfId="361"/>
    <cellStyle name="60% - Énfasis2 3 2 3 2" xfId="2696"/>
    <cellStyle name="60% - Énfasis2 3 2 3 2 2" xfId="7165"/>
    <cellStyle name="60% - Énfasis2 3 2 3 2 2 2" xfId="16125"/>
    <cellStyle name="60% - Énfasis2 3 2 3 2 2 2 2" xfId="34003"/>
    <cellStyle name="60% - Énfasis2 3 2 3 2 2 3" xfId="25067"/>
    <cellStyle name="60% - Énfasis2 3 2 3 2 3" xfId="11657"/>
    <cellStyle name="60% - Énfasis2 3 2 3 2 3 2" xfId="29535"/>
    <cellStyle name="60% - Énfasis2 3 2 3 2 4" xfId="20599"/>
    <cellStyle name="60% - Énfasis2 3 2 3 3" xfId="4931"/>
    <cellStyle name="60% - Énfasis2 3 2 3 3 2" xfId="13891"/>
    <cellStyle name="60% - Énfasis2 3 2 3 3 2 2" xfId="31769"/>
    <cellStyle name="60% - Énfasis2 3 2 3 3 3" xfId="22833"/>
    <cellStyle name="60% - Énfasis2 3 2 3 4" xfId="9421"/>
    <cellStyle name="60% - Énfasis2 3 2 3 4 2" xfId="27306"/>
    <cellStyle name="60% - Énfasis2 3 2 3 5" xfId="18364"/>
    <cellStyle name="60% - Énfasis2 3 2 4" xfId="362"/>
    <cellStyle name="60% - Énfasis2 3 2 4 2" xfId="2697"/>
    <cellStyle name="60% - Énfasis2 3 2 4 2 2" xfId="7166"/>
    <cellStyle name="60% - Énfasis2 3 2 4 2 2 2" xfId="16126"/>
    <cellStyle name="60% - Énfasis2 3 2 4 2 2 2 2" xfId="34004"/>
    <cellStyle name="60% - Énfasis2 3 2 4 2 2 3" xfId="25068"/>
    <cellStyle name="60% - Énfasis2 3 2 4 2 3" xfId="11658"/>
    <cellStyle name="60% - Énfasis2 3 2 4 2 3 2" xfId="29536"/>
    <cellStyle name="60% - Énfasis2 3 2 4 2 4" xfId="20600"/>
    <cellStyle name="60% - Énfasis2 3 2 4 3" xfId="4932"/>
    <cellStyle name="60% - Énfasis2 3 2 4 3 2" xfId="13892"/>
    <cellStyle name="60% - Énfasis2 3 2 4 3 2 2" xfId="31770"/>
    <cellStyle name="60% - Énfasis2 3 2 4 3 3" xfId="22834"/>
    <cellStyle name="60% - Énfasis2 3 2 4 4" xfId="9422"/>
    <cellStyle name="60% - Énfasis2 3 2 4 4 2" xfId="27307"/>
    <cellStyle name="60% - Énfasis2 3 2 4 5" xfId="18365"/>
    <cellStyle name="60% - Énfasis2 3 2 5" xfId="2694"/>
    <cellStyle name="60% - Énfasis2 3 2 5 2" xfId="7163"/>
    <cellStyle name="60% - Énfasis2 3 2 5 2 2" xfId="16123"/>
    <cellStyle name="60% - Énfasis2 3 2 5 2 2 2" xfId="34001"/>
    <cellStyle name="60% - Énfasis2 3 2 5 2 3" xfId="25065"/>
    <cellStyle name="60% - Énfasis2 3 2 5 3" xfId="11655"/>
    <cellStyle name="60% - Énfasis2 3 2 5 3 2" xfId="29533"/>
    <cellStyle name="60% - Énfasis2 3 2 5 4" xfId="20597"/>
    <cellStyle name="60% - Énfasis2 3 2 6" xfId="4929"/>
    <cellStyle name="60% - Énfasis2 3 2 6 2" xfId="13889"/>
    <cellStyle name="60% - Énfasis2 3 2 6 2 2" xfId="31767"/>
    <cellStyle name="60% - Énfasis2 3 2 6 3" xfId="22831"/>
    <cellStyle name="60% - Énfasis2 3 2 7" xfId="9419"/>
    <cellStyle name="60% - Énfasis2 3 2 7 2" xfId="27304"/>
    <cellStyle name="60% - Énfasis2 3 2 8" xfId="18362"/>
    <cellStyle name="60% - Énfasis2 3 3" xfId="363"/>
    <cellStyle name="60% - Énfasis2 3 3 2" xfId="2698"/>
    <cellStyle name="60% - Énfasis2 3 3 2 2" xfId="7167"/>
    <cellStyle name="60% - Énfasis2 3 3 2 2 2" xfId="16127"/>
    <cellStyle name="60% - Énfasis2 3 3 2 2 2 2" xfId="34005"/>
    <cellStyle name="60% - Énfasis2 3 3 2 2 3" xfId="25069"/>
    <cellStyle name="60% - Énfasis2 3 3 2 3" xfId="11659"/>
    <cellStyle name="60% - Énfasis2 3 3 2 3 2" xfId="29537"/>
    <cellStyle name="60% - Énfasis2 3 3 2 4" xfId="20601"/>
    <cellStyle name="60% - Énfasis2 3 3 3" xfId="4933"/>
    <cellStyle name="60% - Énfasis2 3 3 3 2" xfId="13893"/>
    <cellStyle name="60% - Énfasis2 3 3 3 2 2" xfId="31771"/>
    <cellStyle name="60% - Énfasis2 3 3 3 3" xfId="22835"/>
    <cellStyle name="60% - Énfasis2 3 3 4" xfId="9423"/>
    <cellStyle name="60% - Énfasis2 3 3 4 2" xfId="27308"/>
    <cellStyle name="60% - Énfasis2 3 3 5" xfId="18366"/>
    <cellStyle name="60% - Énfasis2 3 4" xfId="364"/>
    <cellStyle name="60% - Énfasis2 3 4 2" xfId="2699"/>
    <cellStyle name="60% - Énfasis2 3 4 2 2" xfId="7168"/>
    <cellStyle name="60% - Énfasis2 3 4 2 2 2" xfId="16128"/>
    <cellStyle name="60% - Énfasis2 3 4 2 2 2 2" xfId="34006"/>
    <cellStyle name="60% - Énfasis2 3 4 2 2 3" xfId="25070"/>
    <cellStyle name="60% - Énfasis2 3 4 2 3" xfId="11660"/>
    <cellStyle name="60% - Énfasis2 3 4 2 3 2" xfId="29538"/>
    <cellStyle name="60% - Énfasis2 3 4 2 4" xfId="20602"/>
    <cellStyle name="60% - Énfasis2 3 4 3" xfId="4934"/>
    <cellStyle name="60% - Énfasis2 3 4 3 2" xfId="13894"/>
    <cellStyle name="60% - Énfasis2 3 4 3 2 2" xfId="31772"/>
    <cellStyle name="60% - Énfasis2 3 4 3 3" xfId="22836"/>
    <cellStyle name="60% - Énfasis2 3 4 4" xfId="9424"/>
    <cellStyle name="60% - Énfasis2 3 4 4 2" xfId="27309"/>
    <cellStyle name="60% - Énfasis2 3 4 5" xfId="18367"/>
    <cellStyle name="60% - Énfasis2 3 5" xfId="365"/>
    <cellStyle name="60% - Énfasis2 3 5 2" xfId="2700"/>
    <cellStyle name="60% - Énfasis2 3 5 2 2" xfId="7169"/>
    <cellStyle name="60% - Énfasis2 3 5 2 2 2" xfId="16129"/>
    <cellStyle name="60% - Énfasis2 3 5 2 2 2 2" xfId="34007"/>
    <cellStyle name="60% - Énfasis2 3 5 2 2 3" xfId="25071"/>
    <cellStyle name="60% - Énfasis2 3 5 2 3" xfId="11661"/>
    <cellStyle name="60% - Énfasis2 3 5 2 3 2" xfId="29539"/>
    <cellStyle name="60% - Énfasis2 3 5 2 4" xfId="20603"/>
    <cellStyle name="60% - Énfasis2 3 5 3" xfId="4935"/>
    <cellStyle name="60% - Énfasis2 3 5 3 2" xfId="13895"/>
    <cellStyle name="60% - Énfasis2 3 5 3 2 2" xfId="31773"/>
    <cellStyle name="60% - Énfasis2 3 5 3 3" xfId="22837"/>
    <cellStyle name="60% - Énfasis2 3 5 4" xfId="9425"/>
    <cellStyle name="60% - Énfasis2 3 5 4 2" xfId="27310"/>
    <cellStyle name="60% - Énfasis2 3 5 5" xfId="18368"/>
    <cellStyle name="60% - Énfasis2 3 6" xfId="2693"/>
    <cellStyle name="60% - Énfasis2 3 6 2" xfId="7162"/>
    <cellStyle name="60% - Énfasis2 3 6 2 2" xfId="16122"/>
    <cellStyle name="60% - Énfasis2 3 6 2 2 2" xfId="34000"/>
    <cellStyle name="60% - Énfasis2 3 6 2 3" xfId="25064"/>
    <cellStyle name="60% - Énfasis2 3 6 3" xfId="11654"/>
    <cellStyle name="60% - Énfasis2 3 6 3 2" xfId="29532"/>
    <cellStyle name="60% - Énfasis2 3 6 4" xfId="20596"/>
    <cellStyle name="60% - Énfasis2 3 7" xfId="4928"/>
    <cellStyle name="60% - Énfasis2 3 7 2" xfId="13888"/>
    <cellStyle name="60% - Énfasis2 3 7 2 2" xfId="31766"/>
    <cellStyle name="60% - Énfasis2 3 7 3" xfId="22830"/>
    <cellStyle name="60% - Énfasis2 3 8" xfId="9418"/>
    <cellStyle name="60% - Énfasis2 3 8 2" xfId="27303"/>
    <cellStyle name="60% - Énfasis2 3 9" xfId="18361"/>
    <cellStyle name="60% - Énfasis2 4" xfId="366"/>
    <cellStyle name="60% - Énfasis2 4 2" xfId="367"/>
    <cellStyle name="60% - Énfasis2 4 2 2" xfId="2702"/>
    <cellStyle name="60% - Énfasis2 4 2 2 2" xfId="7171"/>
    <cellStyle name="60% - Énfasis2 4 2 2 2 2" xfId="16131"/>
    <cellStyle name="60% - Énfasis2 4 2 2 2 2 2" xfId="34009"/>
    <cellStyle name="60% - Énfasis2 4 2 2 2 3" xfId="25073"/>
    <cellStyle name="60% - Énfasis2 4 2 2 3" xfId="11663"/>
    <cellStyle name="60% - Énfasis2 4 2 2 3 2" xfId="29541"/>
    <cellStyle name="60% - Énfasis2 4 2 2 4" xfId="20605"/>
    <cellStyle name="60% - Énfasis2 4 2 3" xfId="4937"/>
    <cellStyle name="60% - Énfasis2 4 2 3 2" xfId="13897"/>
    <cellStyle name="60% - Énfasis2 4 2 3 2 2" xfId="31775"/>
    <cellStyle name="60% - Énfasis2 4 2 3 3" xfId="22839"/>
    <cellStyle name="60% - Énfasis2 4 2 4" xfId="9427"/>
    <cellStyle name="60% - Énfasis2 4 2 4 2" xfId="27312"/>
    <cellStyle name="60% - Énfasis2 4 2 5" xfId="18370"/>
    <cellStyle name="60% - Énfasis2 4 3" xfId="368"/>
    <cellStyle name="60% - Énfasis2 4 3 2" xfId="2703"/>
    <cellStyle name="60% - Énfasis2 4 3 2 2" xfId="7172"/>
    <cellStyle name="60% - Énfasis2 4 3 2 2 2" xfId="16132"/>
    <cellStyle name="60% - Énfasis2 4 3 2 2 2 2" xfId="34010"/>
    <cellStyle name="60% - Énfasis2 4 3 2 2 3" xfId="25074"/>
    <cellStyle name="60% - Énfasis2 4 3 2 3" xfId="11664"/>
    <cellStyle name="60% - Énfasis2 4 3 2 3 2" xfId="29542"/>
    <cellStyle name="60% - Énfasis2 4 3 2 4" xfId="20606"/>
    <cellStyle name="60% - Énfasis2 4 3 3" xfId="4938"/>
    <cellStyle name="60% - Énfasis2 4 3 3 2" xfId="13898"/>
    <cellStyle name="60% - Énfasis2 4 3 3 2 2" xfId="31776"/>
    <cellStyle name="60% - Énfasis2 4 3 3 3" xfId="22840"/>
    <cellStyle name="60% - Énfasis2 4 3 4" xfId="9428"/>
    <cellStyle name="60% - Énfasis2 4 3 4 2" xfId="27313"/>
    <cellStyle name="60% - Énfasis2 4 3 5" xfId="18371"/>
    <cellStyle name="60% - Énfasis2 4 4" xfId="369"/>
    <cellStyle name="60% - Énfasis2 4 4 2" xfId="2704"/>
    <cellStyle name="60% - Énfasis2 4 4 2 2" xfId="7173"/>
    <cellStyle name="60% - Énfasis2 4 4 2 2 2" xfId="16133"/>
    <cellStyle name="60% - Énfasis2 4 4 2 2 2 2" xfId="34011"/>
    <cellStyle name="60% - Énfasis2 4 4 2 2 3" xfId="25075"/>
    <cellStyle name="60% - Énfasis2 4 4 2 3" xfId="11665"/>
    <cellStyle name="60% - Énfasis2 4 4 2 3 2" xfId="29543"/>
    <cellStyle name="60% - Énfasis2 4 4 2 4" xfId="20607"/>
    <cellStyle name="60% - Énfasis2 4 4 3" xfId="4939"/>
    <cellStyle name="60% - Énfasis2 4 4 3 2" xfId="13899"/>
    <cellStyle name="60% - Énfasis2 4 4 3 2 2" xfId="31777"/>
    <cellStyle name="60% - Énfasis2 4 4 3 3" xfId="22841"/>
    <cellStyle name="60% - Énfasis2 4 4 4" xfId="9429"/>
    <cellStyle name="60% - Énfasis2 4 4 4 2" xfId="27314"/>
    <cellStyle name="60% - Énfasis2 4 4 5" xfId="18372"/>
    <cellStyle name="60% - Énfasis2 4 5" xfId="2701"/>
    <cellStyle name="60% - Énfasis2 4 5 2" xfId="7170"/>
    <cellStyle name="60% - Énfasis2 4 5 2 2" xfId="16130"/>
    <cellStyle name="60% - Énfasis2 4 5 2 2 2" xfId="34008"/>
    <cellStyle name="60% - Énfasis2 4 5 2 3" xfId="25072"/>
    <cellStyle name="60% - Énfasis2 4 5 3" xfId="11662"/>
    <cellStyle name="60% - Énfasis2 4 5 3 2" xfId="29540"/>
    <cellStyle name="60% - Énfasis2 4 5 4" xfId="20604"/>
    <cellStyle name="60% - Énfasis2 4 6" xfId="4936"/>
    <cellStyle name="60% - Énfasis2 4 6 2" xfId="13896"/>
    <cellStyle name="60% - Énfasis2 4 6 2 2" xfId="31774"/>
    <cellStyle name="60% - Énfasis2 4 6 3" xfId="22838"/>
    <cellStyle name="60% - Énfasis2 4 7" xfId="9426"/>
    <cellStyle name="60% - Énfasis2 4 7 2" xfId="27311"/>
    <cellStyle name="60% - Énfasis2 4 8" xfId="18369"/>
    <cellStyle name="60% - Énfasis3 2" xfId="370"/>
    <cellStyle name="60% - Énfasis3 3" xfId="371"/>
    <cellStyle name="60% - Énfasis3 3 2" xfId="372"/>
    <cellStyle name="60% - Énfasis3 3 2 2" xfId="373"/>
    <cellStyle name="60% - Énfasis3 3 2 2 2" xfId="2707"/>
    <cellStyle name="60% - Énfasis3 3 2 2 2 2" xfId="7176"/>
    <cellStyle name="60% - Énfasis3 3 2 2 2 2 2" xfId="16136"/>
    <cellStyle name="60% - Énfasis3 3 2 2 2 2 2 2" xfId="34014"/>
    <cellStyle name="60% - Énfasis3 3 2 2 2 2 3" xfId="25078"/>
    <cellStyle name="60% - Énfasis3 3 2 2 2 3" xfId="11668"/>
    <cellStyle name="60% - Énfasis3 3 2 2 2 3 2" xfId="29546"/>
    <cellStyle name="60% - Énfasis3 3 2 2 2 4" xfId="20610"/>
    <cellStyle name="60% - Énfasis3 3 2 2 3" xfId="4942"/>
    <cellStyle name="60% - Énfasis3 3 2 2 3 2" xfId="13902"/>
    <cellStyle name="60% - Énfasis3 3 2 2 3 2 2" xfId="31780"/>
    <cellStyle name="60% - Énfasis3 3 2 2 3 3" xfId="22844"/>
    <cellStyle name="60% - Énfasis3 3 2 2 4" xfId="9432"/>
    <cellStyle name="60% - Énfasis3 3 2 2 4 2" xfId="27317"/>
    <cellStyle name="60% - Énfasis3 3 2 2 5" xfId="18375"/>
    <cellStyle name="60% - Énfasis3 3 2 3" xfId="374"/>
    <cellStyle name="60% - Énfasis3 3 2 3 2" xfId="2708"/>
    <cellStyle name="60% - Énfasis3 3 2 3 2 2" xfId="7177"/>
    <cellStyle name="60% - Énfasis3 3 2 3 2 2 2" xfId="16137"/>
    <cellStyle name="60% - Énfasis3 3 2 3 2 2 2 2" xfId="34015"/>
    <cellStyle name="60% - Énfasis3 3 2 3 2 2 3" xfId="25079"/>
    <cellStyle name="60% - Énfasis3 3 2 3 2 3" xfId="11669"/>
    <cellStyle name="60% - Énfasis3 3 2 3 2 3 2" xfId="29547"/>
    <cellStyle name="60% - Énfasis3 3 2 3 2 4" xfId="20611"/>
    <cellStyle name="60% - Énfasis3 3 2 3 3" xfId="4943"/>
    <cellStyle name="60% - Énfasis3 3 2 3 3 2" xfId="13903"/>
    <cellStyle name="60% - Énfasis3 3 2 3 3 2 2" xfId="31781"/>
    <cellStyle name="60% - Énfasis3 3 2 3 3 3" xfId="22845"/>
    <cellStyle name="60% - Énfasis3 3 2 3 4" xfId="9433"/>
    <cellStyle name="60% - Énfasis3 3 2 3 4 2" xfId="27318"/>
    <cellStyle name="60% - Énfasis3 3 2 3 5" xfId="18376"/>
    <cellStyle name="60% - Énfasis3 3 2 4" xfId="375"/>
    <cellStyle name="60% - Énfasis3 3 2 4 2" xfId="2709"/>
    <cellStyle name="60% - Énfasis3 3 2 4 2 2" xfId="7178"/>
    <cellStyle name="60% - Énfasis3 3 2 4 2 2 2" xfId="16138"/>
    <cellStyle name="60% - Énfasis3 3 2 4 2 2 2 2" xfId="34016"/>
    <cellStyle name="60% - Énfasis3 3 2 4 2 2 3" xfId="25080"/>
    <cellStyle name="60% - Énfasis3 3 2 4 2 3" xfId="11670"/>
    <cellStyle name="60% - Énfasis3 3 2 4 2 3 2" xfId="29548"/>
    <cellStyle name="60% - Énfasis3 3 2 4 2 4" xfId="20612"/>
    <cellStyle name="60% - Énfasis3 3 2 4 3" xfId="4944"/>
    <cellStyle name="60% - Énfasis3 3 2 4 3 2" xfId="13904"/>
    <cellStyle name="60% - Énfasis3 3 2 4 3 2 2" xfId="31782"/>
    <cellStyle name="60% - Énfasis3 3 2 4 3 3" xfId="22846"/>
    <cellStyle name="60% - Énfasis3 3 2 4 4" xfId="9434"/>
    <cellStyle name="60% - Énfasis3 3 2 4 4 2" xfId="27319"/>
    <cellStyle name="60% - Énfasis3 3 2 4 5" xfId="18377"/>
    <cellStyle name="60% - Énfasis3 3 2 5" xfId="2706"/>
    <cellStyle name="60% - Énfasis3 3 2 5 2" xfId="7175"/>
    <cellStyle name="60% - Énfasis3 3 2 5 2 2" xfId="16135"/>
    <cellStyle name="60% - Énfasis3 3 2 5 2 2 2" xfId="34013"/>
    <cellStyle name="60% - Énfasis3 3 2 5 2 3" xfId="25077"/>
    <cellStyle name="60% - Énfasis3 3 2 5 3" xfId="11667"/>
    <cellStyle name="60% - Énfasis3 3 2 5 3 2" xfId="29545"/>
    <cellStyle name="60% - Énfasis3 3 2 5 4" xfId="20609"/>
    <cellStyle name="60% - Énfasis3 3 2 6" xfId="4941"/>
    <cellStyle name="60% - Énfasis3 3 2 6 2" xfId="13901"/>
    <cellStyle name="60% - Énfasis3 3 2 6 2 2" xfId="31779"/>
    <cellStyle name="60% - Énfasis3 3 2 6 3" xfId="22843"/>
    <cellStyle name="60% - Énfasis3 3 2 7" xfId="9431"/>
    <cellStyle name="60% - Énfasis3 3 2 7 2" xfId="27316"/>
    <cellStyle name="60% - Énfasis3 3 2 8" xfId="18374"/>
    <cellStyle name="60% - Énfasis3 3 3" xfId="376"/>
    <cellStyle name="60% - Énfasis3 3 3 2" xfId="2710"/>
    <cellStyle name="60% - Énfasis3 3 3 2 2" xfId="7179"/>
    <cellStyle name="60% - Énfasis3 3 3 2 2 2" xfId="16139"/>
    <cellStyle name="60% - Énfasis3 3 3 2 2 2 2" xfId="34017"/>
    <cellStyle name="60% - Énfasis3 3 3 2 2 3" xfId="25081"/>
    <cellStyle name="60% - Énfasis3 3 3 2 3" xfId="11671"/>
    <cellStyle name="60% - Énfasis3 3 3 2 3 2" xfId="29549"/>
    <cellStyle name="60% - Énfasis3 3 3 2 4" xfId="20613"/>
    <cellStyle name="60% - Énfasis3 3 3 3" xfId="4945"/>
    <cellStyle name="60% - Énfasis3 3 3 3 2" xfId="13905"/>
    <cellStyle name="60% - Énfasis3 3 3 3 2 2" xfId="31783"/>
    <cellStyle name="60% - Énfasis3 3 3 3 3" xfId="22847"/>
    <cellStyle name="60% - Énfasis3 3 3 4" xfId="9435"/>
    <cellStyle name="60% - Énfasis3 3 3 4 2" xfId="27320"/>
    <cellStyle name="60% - Énfasis3 3 3 5" xfId="18378"/>
    <cellStyle name="60% - Énfasis3 3 4" xfId="377"/>
    <cellStyle name="60% - Énfasis3 3 4 2" xfId="2711"/>
    <cellStyle name="60% - Énfasis3 3 4 2 2" xfId="7180"/>
    <cellStyle name="60% - Énfasis3 3 4 2 2 2" xfId="16140"/>
    <cellStyle name="60% - Énfasis3 3 4 2 2 2 2" xfId="34018"/>
    <cellStyle name="60% - Énfasis3 3 4 2 2 3" xfId="25082"/>
    <cellStyle name="60% - Énfasis3 3 4 2 3" xfId="11672"/>
    <cellStyle name="60% - Énfasis3 3 4 2 3 2" xfId="29550"/>
    <cellStyle name="60% - Énfasis3 3 4 2 4" xfId="20614"/>
    <cellStyle name="60% - Énfasis3 3 4 3" xfId="4946"/>
    <cellStyle name="60% - Énfasis3 3 4 3 2" xfId="13906"/>
    <cellStyle name="60% - Énfasis3 3 4 3 2 2" xfId="31784"/>
    <cellStyle name="60% - Énfasis3 3 4 3 3" xfId="22848"/>
    <cellStyle name="60% - Énfasis3 3 4 4" xfId="9436"/>
    <cellStyle name="60% - Énfasis3 3 4 4 2" xfId="27321"/>
    <cellStyle name="60% - Énfasis3 3 4 5" xfId="18379"/>
    <cellStyle name="60% - Énfasis3 3 5" xfId="378"/>
    <cellStyle name="60% - Énfasis3 3 5 2" xfId="2712"/>
    <cellStyle name="60% - Énfasis3 3 5 2 2" xfId="7181"/>
    <cellStyle name="60% - Énfasis3 3 5 2 2 2" xfId="16141"/>
    <cellStyle name="60% - Énfasis3 3 5 2 2 2 2" xfId="34019"/>
    <cellStyle name="60% - Énfasis3 3 5 2 2 3" xfId="25083"/>
    <cellStyle name="60% - Énfasis3 3 5 2 3" xfId="11673"/>
    <cellStyle name="60% - Énfasis3 3 5 2 3 2" xfId="29551"/>
    <cellStyle name="60% - Énfasis3 3 5 2 4" xfId="20615"/>
    <cellStyle name="60% - Énfasis3 3 5 3" xfId="4947"/>
    <cellStyle name="60% - Énfasis3 3 5 3 2" xfId="13907"/>
    <cellStyle name="60% - Énfasis3 3 5 3 2 2" xfId="31785"/>
    <cellStyle name="60% - Énfasis3 3 5 3 3" xfId="22849"/>
    <cellStyle name="60% - Énfasis3 3 5 4" xfId="9437"/>
    <cellStyle name="60% - Énfasis3 3 5 4 2" xfId="27322"/>
    <cellStyle name="60% - Énfasis3 3 5 5" xfId="18380"/>
    <cellStyle name="60% - Énfasis3 3 6" xfId="2705"/>
    <cellStyle name="60% - Énfasis3 3 6 2" xfId="7174"/>
    <cellStyle name="60% - Énfasis3 3 6 2 2" xfId="16134"/>
    <cellStyle name="60% - Énfasis3 3 6 2 2 2" xfId="34012"/>
    <cellStyle name="60% - Énfasis3 3 6 2 3" xfId="25076"/>
    <cellStyle name="60% - Énfasis3 3 6 3" xfId="11666"/>
    <cellStyle name="60% - Énfasis3 3 6 3 2" xfId="29544"/>
    <cellStyle name="60% - Énfasis3 3 6 4" xfId="20608"/>
    <cellStyle name="60% - Énfasis3 3 7" xfId="4940"/>
    <cellStyle name="60% - Énfasis3 3 7 2" xfId="13900"/>
    <cellStyle name="60% - Énfasis3 3 7 2 2" xfId="31778"/>
    <cellStyle name="60% - Énfasis3 3 7 3" xfId="22842"/>
    <cellStyle name="60% - Énfasis3 3 8" xfId="9430"/>
    <cellStyle name="60% - Énfasis3 3 8 2" xfId="27315"/>
    <cellStyle name="60% - Énfasis3 3 9" xfId="18373"/>
    <cellStyle name="60% - Énfasis3 4" xfId="379"/>
    <cellStyle name="60% - Énfasis3 4 2" xfId="380"/>
    <cellStyle name="60% - Énfasis3 4 2 2" xfId="2714"/>
    <cellStyle name="60% - Énfasis3 4 2 2 2" xfId="7183"/>
    <cellStyle name="60% - Énfasis3 4 2 2 2 2" xfId="16143"/>
    <cellStyle name="60% - Énfasis3 4 2 2 2 2 2" xfId="34021"/>
    <cellStyle name="60% - Énfasis3 4 2 2 2 3" xfId="25085"/>
    <cellStyle name="60% - Énfasis3 4 2 2 3" xfId="11675"/>
    <cellStyle name="60% - Énfasis3 4 2 2 3 2" xfId="29553"/>
    <cellStyle name="60% - Énfasis3 4 2 2 4" xfId="20617"/>
    <cellStyle name="60% - Énfasis3 4 2 3" xfId="4949"/>
    <cellStyle name="60% - Énfasis3 4 2 3 2" xfId="13909"/>
    <cellStyle name="60% - Énfasis3 4 2 3 2 2" xfId="31787"/>
    <cellStyle name="60% - Énfasis3 4 2 3 3" xfId="22851"/>
    <cellStyle name="60% - Énfasis3 4 2 4" xfId="9439"/>
    <cellStyle name="60% - Énfasis3 4 2 4 2" xfId="27324"/>
    <cellStyle name="60% - Énfasis3 4 2 5" xfId="18382"/>
    <cellStyle name="60% - Énfasis3 4 3" xfId="381"/>
    <cellStyle name="60% - Énfasis3 4 3 2" xfId="2715"/>
    <cellStyle name="60% - Énfasis3 4 3 2 2" xfId="7184"/>
    <cellStyle name="60% - Énfasis3 4 3 2 2 2" xfId="16144"/>
    <cellStyle name="60% - Énfasis3 4 3 2 2 2 2" xfId="34022"/>
    <cellStyle name="60% - Énfasis3 4 3 2 2 3" xfId="25086"/>
    <cellStyle name="60% - Énfasis3 4 3 2 3" xfId="11676"/>
    <cellStyle name="60% - Énfasis3 4 3 2 3 2" xfId="29554"/>
    <cellStyle name="60% - Énfasis3 4 3 2 4" xfId="20618"/>
    <cellStyle name="60% - Énfasis3 4 3 3" xfId="4950"/>
    <cellStyle name="60% - Énfasis3 4 3 3 2" xfId="13910"/>
    <cellStyle name="60% - Énfasis3 4 3 3 2 2" xfId="31788"/>
    <cellStyle name="60% - Énfasis3 4 3 3 3" xfId="22852"/>
    <cellStyle name="60% - Énfasis3 4 3 4" xfId="9440"/>
    <cellStyle name="60% - Énfasis3 4 3 4 2" xfId="27325"/>
    <cellStyle name="60% - Énfasis3 4 3 5" xfId="18383"/>
    <cellStyle name="60% - Énfasis3 4 4" xfId="382"/>
    <cellStyle name="60% - Énfasis3 4 4 2" xfId="2716"/>
    <cellStyle name="60% - Énfasis3 4 4 2 2" xfId="7185"/>
    <cellStyle name="60% - Énfasis3 4 4 2 2 2" xfId="16145"/>
    <cellStyle name="60% - Énfasis3 4 4 2 2 2 2" xfId="34023"/>
    <cellStyle name="60% - Énfasis3 4 4 2 2 3" xfId="25087"/>
    <cellStyle name="60% - Énfasis3 4 4 2 3" xfId="11677"/>
    <cellStyle name="60% - Énfasis3 4 4 2 3 2" xfId="29555"/>
    <cellStyle name="60% - Énfasis3 4 4 2 4" xfId="20619"/>
    <cellStyle name="60% - Énfasis3 4 4 3" xfId="4951"/>
    <cellStyle name="60% - Énfasis3 4 4 3 2" xfId="13911"/>
    <cellStyle name="60% - Énfasis3 4 4 3 2 2" xfId="31789"/>
    <cellStyle name="60% - Énfasis3 4 4 3 3" xfId="22853"/>
    <cellStyle name="60% - Énfasis3 4 4 4" xfId="9441"/>
    <cellStyle name="60% - Énfasis3 4 4 4 2" xfId="27326"/>
    <cellStyle name="60% - Énfasis3 4 4 5" xfId="18384"/>
    <cellStyle name="60% - Énfasis3 4 5" xfId="2713"/>
    <cellStyle name="60% - Énfasis3 4 5 2" xfId="7182"/>
    <cellStyle name="60% - Énfasis3 4 5 2 2" xfId="16142"/>
    <cellStyle name="60% - Énfasis3 4 5 2 2 2" xfId="34020"/>
    <cellStyle name="60% - Énfasis3 4 5 2 3" xfId="25084"/>
    <cellStyle name="60% - Énfasis3 4 5 3" xfId="11674"/>
    <cellStyle name="60% - Énfasis3 4 5 3 2" xfId="29552"/>
    <cellStyle name="60% - Énfasis3 4 5 4" xfId="20616"/>
    <cellStyle name="60% - Énfasis3 4 6" xfId="4948"/>
    <cellStyle name="60% - Énfasis3 4 6 2" xfId="13908"/>
    <cellStyle name="60% - Énfasis3 4 6 2 2" xfId="31786"/>
    <cellStyle name="60% - Énfasis3 4 6 3" xfId="22850"/>
    <cellStyle name="60% - Énfasis3 4 7" xfId="9438"/>
    <cellStyle name="60% - Énfasis3 4 7 2" xfId="27323"/>
    <cellStyle name="60% - Énfasis3 4 8" xfId="18381"/>
    <cellStyle name="60% - Énfasis4 2" xfId="383"/>
    <cellStyle name="60% - Énfasis4 3" xfId="384"/>
    <cellStyle name="60% - Énfasis4 3 2" xfId="385"/>
    <cellStyle name="60% - Énfasis4 3 2 2" xfId="386"/>
    <cellStyle name="60% - Énfasis4 3 2 2 2" xfId="2719"/>
    <cellStyle name="60% - Énfasis4 3 2 2 2 2" xfId="7188"/>
    <cellStyle name="60% - Énfasis4 3 2 2 2 2 2" xfId="16148"/>
    <cellStyle name="60% - Énfasis4 3 2 2 2 2 2 2" xfId="34026"/>
    <cellStyle name="60% - Énfasis4 3 2 2 2 2 3" xfId="25090"/>
    <cellStyle name="60% - Énfasis4 3 2 2 2 3" xfId="11680"/>
    <cellStyle name="60% - Énfasis4 3 2 2 2 3 2" xfId="29558"/>
    <cellStyle name="60% - Énfasis4 3 2 2 2 4" xfId="20622"/>
    <cellStyle name="60% - Énfasis4 3 2 2 3" xfId="4954"/>
    <cellStyle name="60% - Énfasis4 3 2 2 3 2" xfId="13914"/>
    <cellStyle name="60% - Énfasis4 3 2 2 3 2 2" xfId="31792"/>
    <cellStyle name="60% - Énfasis4 3 2 2 3 3" xfId="22856"/>
    <cellStyle name="60% - Énfasis4 3 2 2 4" xfId="9444"/>
    <cellStyle name="60% - Énfasis4 3 2 2 4 2" xfId="27329"/>
    <cellStyle name="60% - Énfasis4 3 2 2 5" xfId="18387"/>
    <cellStyle name="60% - Énfasis4 3 2 3" xfId="387"/>
    <cellStyle name="60% - Énfasis4 3 2 3 2" xfId="2720"/>
    <cellStyle name="60% - Énfasis4 3 2 3 2 2" xfId="7189"/>
    <cellStyle name="60% - Énfasis4 3 2 3 2 2 2" xfId="16149"/>
    <cellStyle name="60% - Énfasis4 3 2 3 2 2 2 2" xfId="34027"/>
    <cellStyle name="60% - Énfasis4 3 2 3 2 2 3" xfId="25091"/>
    <cellStyle name="60% - Énfasis4 3 2 3 2 3" xfId="11681"/>
    <cellStyle name="60% - Énfasis4 3 2 3 2 3 2" xfId="29559"/>
    <cellStyle name="60% - Énfasis4 3 2 3 2 4" xfId="20623"/>
    <cellStyle name="60% - Énfasis4 3 2 3 3" xfId="4955"/>
    <cellStyle name="60% - Énfasis4 3 2 3 3 2" xfId="13915"/>
    <cellStyle name="60% - Énfasis4 3 2 3 3 2 2" xfId="31793"/>
    <cellStyle name="60% - Énfasis4 3 2 3 3 3" xfId="22857"/>
    <cellStyle name="60% - Énfasis4 3 2 3 4" xfId="9445"/>
    <cellStyle name="60% - Énfasis4 3 2 3 4 2" xfId="27330"/>
    <cellStyle name="60% - Énfasis4 3 2 3 5" xfId="18388"/>
    <cellStyle name="60% - Énfasis4 3 2 4" xfId="388"/>
    <cellStyle name="60% - Énfasis4 3 2 4 2" xfId="2721"/>
    <cellStyle name="60% - Énfasis4 3 2 4 2 2" xfId="7190"/>
    <cellStyle name="60% - Énfasis4 3 2 4 2 2 2" xfId="16150"/>
    <cellStyle name="60% - Énfasis4 3 2 4 2 2 2 2" xfId="34028"/>
    <cellStyle name="60% - Énfasis4 3 2 4 2 2 3" xfId="25092"/>
    <cellStyle name="60% - Énfasis4 3 2 4 2 3" xfId="11682"/>
    <cellStyle name="60% - Énfasis4 3 2 4 2 3 2" xfId="29560"/>
    <cellStyle name="60% - Énfasis4 3 2 4 2 4" xfId="20624"/>
    <cellStyle name="60% - Énfasis4 3 2 4 3" xfId="4956"/>
    <cellStyle name="60% - Énfasis4 3 2 4 3 2" xfId="13916"/>
    <cellStyle name="60% - Énfasis4 3 2 4 3 2 2" xfId="31794"/>
    <cellStyle name="60% - Énfasis4 3 2 4 3 3" xfId="22858"/>
    <cellStyle name="60% - Énfasis4 3 2 4 4" xfId="9446"/>
    <cellStyle name="60% - Énfasis4 3 2 4 4 2" xfId="27331"/>
    <cellStyle name="60% - Énfasis4 3 2 4 5" xfId="18389"/>
    <cellStyle name="60% - Énfasis4 3 2 5" xfId="2718"/>
    <cellStyle name="60% - Énfasis4 3 2 5 2" xfId="7187"/>
    <cellStyle name="60% - Énfasis4 3 2 5 2 2" xfId="16147"/>
    <cellStyle name="60% - Énfasis4 3 2 5 2 2 2" xfId="34025"/>
    <cellStyle name="60% - Énfasis4 3 2 5 2 3" xfId="25089"/>
    <cellStyle name="60% - Énfasis4 3 2 5 3" xfId="11679"/>
    <cellStyle name="60% - Énfasis4 3 2 5 3 2" xfId="29557"/>
    <cellStyle name="60% - Énfasis4 3 2 5 4" xfId="20621"/>
    <cellStyle name="60% - Énfasis4 3 2 6" xfId="4953"/>
    <cellStyle name="60% - Énfasis4 3 2 6 2" xfId="13913"/>
    <cellStyle name="60% - Énfasis4 3 2 6 2 2" xfId="31791"/>
    <cellStyle name="60% - Énfasis4 3 2 6 3" xfId="22855"/>
    <cellStyle name="60% - Énfasis4 3 2 7" xfId="9443"/>
    <cellStyle name="60% - Énfasis4 3 2 7 2" xfId="27328"/>
    <cellStyle name="60% - Énfasis4 3 2 8" xfId="18386"/>
    <cellStyle name="60% - Énfasis4 3 3" xfId="389"/>
    <cellStyle name="60% - Énfasis4 3 3 2" xfId="2722"/>
    <cellStyle name="60% - Énfasis4 3 3 2 2" xfId="7191"/>
    <cellStyle name="60% - Énfasis4 3 3 2 2 2" xfId="16151"/>
    <cellStyle name="60% - Énfasis4 3 3 2 2 2 2" xfId="34029"/>
    <cellStyle name="60% - Énfasis4 3 3 2 2 3" xfId="25093"/>
    <cellStyle name="60% - Énfasis4 3 3 2 3" xfId="11683"/>
    <cellStyle name="60% - Énfasis4 3 3 2 3 2" xfId="29561"/>
    <cellStyle name="60% - Énfasis4 3 3 2 4" xfId="20625"/>
    <cellStyle name="60% - Énfasis4 3 3 3" xfId="4957"/>
    <cellStyle name="60% - Énfasis4 3 3 3 2" xfId="13917"/>
    <cellStyle name="60% - Énfasis4 3 3 3 2 2" xfId="31795"/>
    <cellStyle name="60% - Énfasis4 3 3 3 3" xfId="22859"/>
    <cellStyle name="60% - Énfasis4 3 3 4" xfId="9447"/>
    <cellStyle name="60% - Énfasis4 3 3 4 2" xfId="27332"/>
    <cellStyle name="60% - Énfasis4 3 3 5" xfId="18390"/>
    <cellStyle name="60% - Énfasis4 3 4" xfId="390"/>
    <cellStyle name="60% - Énfasis4 3 4 2" xfId="2723"/>
    <cellStyle name="60% - Énfasis4 3 4 2 2" xfId="7192"/>
    <cellStyle name="60% - Énfasis4 3 4 2 2 2" xfId="16152"/>
    <cellStyle name="60% - Énfasis4 3 4 2 2 2 2" xfId="34030"/>
    <cellStyle name="60% - Énfasis4 3 4 2 2 3" xfId="25094"/>
    <cellStyle name="60% - Énfasis4 3 4 2 3" xfId="11684"/>
    <cellStyle name="60% - Énfasis4 3 4 2 3 2" xfId="29562"/>
    <cellStyle name="60% - Énfasis4 3 4 2 4" xfId="20626"/>
    <cellStyle name="60% - Énfasis4 3 4 3" xfId="4958"/>
    <cellStyle name="60% - Énfasis4 3 4 3 2" xfId="13918"/>
    <cellStyle name="60% - Énfasis4 3 4 3 2 2" xfId="31796"/>
    <cellStyle name="60% - Énfasis4 3 4 3 3" xfId="22860"/>
    <cellStyle name="60% - Énfasis4 3 4 4" xfId="9448"/>
    <cellStyle name="60% - Énfasis4 3 4 4 2" xfId="27333"/>
    <cellStyle name="60% - Énfasis4 3 4 5" xfId="18391"/>
    <cellStyle name="60% - Énfasis4 3 5" xfId="391"/>
    <cellStyle name="60% - Énfasis4 3 5 2" xfId="2724"/>
    <cellStyle name="60% - Énfasis4 3 5 2 2" xfId="7193"/>
    <cellStyle name="60% - Énfasis4 3 5 2 2 2" xfId="16153"/>
    <cellStyle name="60% - Énfasis4 3 5 2 2 2 2" xfId="34031"/>
    <cellStyle name="60% - Énfasis4 3 5 2 2 3" xfId="25095"/>
    <cellStyle name="60% - Énfasis4 3 5 2 3" xfId="11685"/>
    <cellStyle name="60% - Énfasis4 3 5 2 3 2" xfId="29563"/>
    <cellStyle name="60% - Énfasis4 3 5 2 4" xfId="20627"/>
    <cellStyle name="60% - Énfasis4 3 5 3" xfId="4959"/>
    <cellStyle name="60% - Énfasis4 3 5 3 2" xfId="13919"/>
    <cellStyle name="60% - Énfasis4 3 5 3 2 2" xfId="31797"/>
    <cellStyle name="60% - Énfasis4 3 5 3 3" xfId="22861"/>
    <cellStyle name="60% - Énfasis4 3 5 4" xfId="9449"/>
    <cellStyle name="60% - Énfasis4 3 5 4 2" xfId="27334"/>
    <cellStyle name="60% - Énfasis4 3 5 5" xfId="18392"/>
    <cellStyle name="60% - Énfasis4 3 6" xfId="2717"/>
    <cellStyle name="60% - Énfasis4 3 6 2" xfId="7186"/>
    <cellStyle name="60% - Énfasis4 3 6 2 2" xfId="16146"/>
    <cellStyle name="60% - Énfasis4 3 6 2 2 2" xfId="34024"/>
    <cellStyle name="60% - Énfasis4 3 6 2 3" xfId="25088"/>
    <cellStyle name="60% - Énfasis4 3 6 3" xfId="11678"/>
    <cellStyle name="60% - Énfasis4 3 6 3 2" xfId="29556"/>
    <cellStyle name="60% - Énfasis4 3 6 4" xfId="20620"/>
    <cellStyle name="60% - Énfasis4 3 7" xfId="4952"/>
    <cellStyle name="60% - Énfasis4 3 7 2" xfId="13912"/>
    <cellStyle name="60% - Énfasis4 3 7 2 2" xfId="31790"/>
    <cellStyle name="60% - Énfasis4 3 7 3" xfId="22854"/>
    <cellStyle name="60% - Énfasis4 3 8" xfId="9442"/>
    <cellStyle name="60% - Énfasis4 3 8 2" xfId="27327"/>
    <cellStyle name="60% - Énfasis4 3 9" xfId="18385"/>
    <cellStyle name="60% - Énfasis4 4" xfId="392"/>
    <cellStyle name="60% - Énfasis4 4 2" xfId="393"/>
    <cellStyle name="60% - Énfasis4 4 2 2" xfId="2726"/>
    <cellStyle name="60% - Énfasis4 4 2 2 2" xfId="7195"/>
    <cellStyle name="60% - Énfasis4 4 2 2 2 2" xfId="16155"/>
    <cellStyle name="60% - Énfasis4 4 2 2 2 2 2" xfId="34033"/>
    <cellStyle name="60% - Énfasis4 4 2 2 2 3" xfId="25097"/>
    <cellStyle name="60% - Énfasis4 4 2 2 3" xfId="11687"/>
    <cellStyle name="60% - Énfasis4 4 2 2 3 2" xfId="29565"/>
    <cellStyle name="60% - Énfasis4 4 2 2 4" xfId="20629"/>
    <cellStyle name="60% - Énfasis4 4 2 3" xfId="4961"/>
    <cellStyle name="60% - Énfasis4 4 2 3 2" xfId="13921"/>
    <cellStyle name="60% - Énfasis4 4 2 3 2 2" xfId="31799"/>
    <cellStyle name="60% - Énfasis4 4 2 3 3" xfId="22863"/>
    <cellStyle name="60% - Énfasis4 4 2 4" xfId="9451"/>
    <cellStyle name="60% - Énfasis4 4 2 4 2" xfId="27336"/>
    <cellStyle name="60% - Énfasis4 4 2 5" xfId="18394"/>
    <cellStyle name="60% - Énfasis4 4 3" xfId="394"/>
    <cellStyle name="60% - Énfasis4 4 3 2" xfId="2727"/>
    <cellStyle name="60% - Énfasis4 4 3 2 2" xfId="7196"/>
    <cellStyle name="60% - Énfasis4 4 3 2 2 2" xfId="16156"/>
    <cellStyle name="60% - Énfasis4 4 3 2 2 2 2" xfId="34034"/>
    <cellStyle name="60% - Énfasis4 4 3 2 2 3" xfId="25098"/>
    <cellStyle name="60% - Énfasis4 4 3 2 3" xfId="11688"/>
    <cellStyle name="60% - Énfasis4 4 3 2 3 2" xfId="29566"/>
    <cellStyle name="60% - Énfasis4 4 3 2 4" xfId="20630"/>
    <cellStyle name="60% - Énfasis4 4 3 3" xfId="4962"/>
    <cellStyle name="60% - Énfasis4 4 3 3 2" xfId="13922"/>
    <cellStyle name="60% - Énfasis4 4 3 3 2 2" xfId="31800"/>
    <cellStyle name="60% - Énfasis4 4 3 3 3" xfId="22864"/>
    <cellStyle name="60% - Énfasis4 4 3 4" xfId="9452"/>
    <cellStyle name="60% - Énfasis4 4 3 4 2" xfId="27337"/>
    <cellStyle name="60% - Énfasis4 4 3 5" xfId="18395"/>
    <cellStyle name="60% - Énfasis4 4 4" xfId="395"/>
    <cellStyle name="60% - Énfasis4 4 4 2" xfId="2728"/>
    <cellStyle name="60% - Énfasis4 4 4 2 2" xfId="7197"/>
    <cellStyle name="60% - Énfasis4 4 4 2 2 2" xfId="16157"/>
    <cellStyle name="60% - Énfasis4 4 4 2 2 2 2" xfId="34035"/>
    <cellStyle name="60% - Énfasis4 4 4 2 2 3" xfId="25099"/>
    <cellStyle name="60% - Énfasis4 4 4 2 3" xfId="11689"/>
    <cellStyle name="60% - Énfasis4 4 4 2 3 2" xfId="29567"/>
    <cellStyle name="60% - Énfasis4 4 4 2 4" xfId="20631"/>
    <cellStyle name="60% - Énfasis4 4 4 3" xfId="4963"/>
    <cellStyle name="60% - Énfasis4 4 4 3 2" xfId="13923"/>
    <cellStyle name="60% - Énfasis4 4 4 3 2 2" xfId="31801"/>
    <cellStyle name="60% - Énfasis4 4 4 3 3" xfId="22865"/>
    <cellStyle name="60% - Énfasis4 4 4 4" xfId="9453"/>
    <cellStyle name="60% - Énfasis4 4 4 4 2" xfId="27338"/>
    <cellStyle name="60% - Énfasis4 4 4 5" xfId="18396"/>
    <cellStyle name="60% - Énfasis4 4 5" xfId="2725"/>
    <cellStyle name="60% - Énfasis4 4 5 2" xfId="7194"/>
    <cellStyle name="60% - Énfasis4 4 5 2 2" xfId="16154"/>
    <cellStyle name="60% - Énfasis4 4 5 2 2 2" xfId="34032"/>
    <cellStyle name="60% - Énfasis4 4 5 2 3" xfId="25096"/>
    <cellStyle name="60% - Énfasis4 4 5 3" xfId="11686"/>
    <cellStyle name="60% - Énfasis4 4 5 3 2" xfId="29564"/>
    <cellStyle name="60% - Énfasis4 4 5 4" xfId="20628"/>
    <cellStyle name="60% - Énfasis4 4 6" xfId="4960"/>
    <cellStyle name="60% - Énfasis4 4 6 2" xfId="13920"/>
    <cellStyle name="60% - Énfasis4 4 6 2 2" xfId="31798"/>
    <cellStyle name="60% - Énfasis4 4 6 3" xfId="22862"/>
    <cellStyle name="60% - Énfasis4 4 7" xfId="9450"/>
    <cellStyle name="60% - Énfasis4 4 7 2" xfId="27335"/>
    <cellStyle name="60% - Énfasis4 4 8" xfId="18393"/>
    <cellStyle name="60% - Énfasis5 2" xfId="396"/>
    <cellStyle name="60% - Énfasis5 3" xfId="397"/>
    <cellStyle name="60% - Énfasis5 3 2" xfId="398"/>
    <cellStyle name="60% - Énfasis5 3 2 2" xfId="399"/>
    <cellStyle name="60% - Énfasis5 3 2 2 2" xfId="2731"/>
    <cellStyle name="60% - Énfasis5 3 2 2 2 2" xfId="7200"/>
    <cellStyle name="60% - Énfasis5 3 2 2 2 2 2" xfId="16160"/>
    <cellStyle name="60% - Énfasis5 3 2 2 2 2 2 2" xfId="34038"/>
    <cellStyle name="60% - Énfasis5 3 2 2 2 2 3" xfId="25102"/>
    <cellStyle name="60% - Énfasis5 3 2 2 2 3" xfId="11692"/>
    <cellStyle name="60% - Énfasis5 3 2 2 2 3 2" xfId="29570"/>
    <cellStyle name="60% - Énfasis5 3 2 2 2 4" xfId="20634"/>
    <cellStyle name="60% - Énfasis5 3 2 2 3" xfId="4966"/>
    <cellStyle name="60% - Énfasis5 3 2 2 3 2" xfId="13926"/>
    <cellStyle name="60% - Énfasis5 3 2 2 3 2 2" xfId="31804"/>
    <cellStyle name="60% - Énfasis5 3 2 2 3 3" xfId="22868"/>
    <cellStyle name="60% - Énfasis5 3 2 2 4" xfId="9456"/>
    <cellStyle name="60% - Énfasis5 3 2 2 4 2" xfId="27341"/>
    <cellStyle name="60% - Énfasis5 3 2 2 5" xfId="18399"/>
    <cellStyle name="60% - Énfasis5 3 2 3" xfId="400"/>
    <cellStyle name="60% - Énfasis5 3 2 3 2" xfId="2732"/>
    <cellStyle name="60% - Énfasis5 3 2 3 2 2" xfId="7201"/>
    <cellStyle name="60% - Énfasis5 3 2 3 2 2 2" xfId="16161"/>
    <cellStyle name="60% - Énfasis5 3 2 3 2 2 2 2" xfId="34039"/>
    <cellStyle name="60% - Énfasis5 3 2 3 2 2 3" xfId="25103"/>
    <cellStyle name="60% - Énfasis5 3 2 3 2 3" xfId="11693"/>
    <cellStyle name="60% - Énfasis5 3 2 3 2 3 2" xfId="29571"/>
    <cellStyle name="60% - Énfasis5 3 2 3 2 4" xfId="20635"/>
    <cellStyle name="60% - Énfasis5 3 2 3 3" xfId="4967"/>
    <cellStyle name="60% - Énfasis5 3 2 3 3 2" xfId="13927"/>
    <cellStyle name="60% - Énfasis5 3 2 3 3 2 2" xfId="31805"/>
    <cellStyle name="60% - Énfasis5 3 2 3 3 3" xfId="22869"/>
    <cellStyle name="60% - Énfasis5 3 2 3 4" xfId="9457"/>
    <cellStyle name="60% - Énfasis5 3 2 3 4 2" xfId="27342"/>
    <cellStyle name="60% - Énfasis5 3 2 3 5" xfId="18400"/>
    <cellStyle name="60% - Énfasis5 3 2 4" xfId="401"/>
    <cellStyle name="60% - Énfasis5 3 2 4 2" xfId="2733"/>
    <cellStyle name="60% - Énfasis5 3 2 4 2 2" xfId="7202"/>
    <cellStyle name="60% - Énfasis5 3 2 4 2 2 2" xfId="16162"/>
    <cellStyle name="60% - Énfasis5 3 2 4 2 2 2 2" xfId="34040"/>
    <cellStyle name="60% - Énfasis5 3 2 4 2 2 3" xfId="25104"/>
    <cellStyle name="60% - Énfasis5 3 2 4 2 3" xfId="11694"/>
    <cellStyle name="60% - Énfasis5 3 2 4 2 3 2" xfId="29572"/>
    <cellStyle name="60% - Énfasis5 3 2 4 2 4" xfId="20636"/>
    <cellStyle name="60% - Énfasis5 3 2 4 3" xfId="4968"/>
    <cellStyle name="60% - Énfasis5 3 2 4 3 2" xfId="13928"/>
    <cellStyle name="60% - Énfasis5 3 2 4 3 2 2" xfId="31806"/>
    <cellStyle name="60% - Énfasis5 3 2 4 3 3" xfId="22870"/>
    <cellStyle name="60% - Énfasis5 3 2 4 4" xfId="9458"/>
    <cellStyle name="60% - Énfasis5 3 2 4 4 2" xfId="27343"/>
    <cellStyle name="60% - Énfasis5 3 2 4 5" xfId="18401"/>
    <cellStyle name="60% - Énfasis5 3 2 5" xfId="2730"/>
    <cellStyle name="60% - Énfasis5 3 2 5 2" xfId="7199"/>
    <cellStyle name="60% - Énfasis5 3 2 5 2 2" xfId="16159"/>
    <cellStyle name="60% - Énfasis5 3 2 5 2 2 2" xfId="34037"/>
    <cellStyle name="60% - Énfasis5 3 2 5 2 3" xfId="25101"/>
    <cellStyle name="60% - Énfasis5 3 2 5 3" xfId="11691"/>
    <cellStyle name="60% - Énfasis5 3 2 5 3 2" xfId="29569"/>
    <cellStyle name="60% - Énfasis5 3 2 5 4" xfId="20633"/>
    <cellStyle name="60% - Énfasis5 3 2 6" xfId="4965"/>
    <cellStyle name="60% - Énfasis5 3 2 6 2" xfId="13925"/>
    <cellStyle name="60% - Énfasis5 3 2 6 2 2" xfId="31803"/>
    <cellStyle name="60% - Énfasis5 3 2 6 3" xfId="22867"/>
    <cellStyle name="60% - Énfasis5 3 2 7" xfId="9455"/>
    <cellStyle name="60% - Énfasis5 3 2 7 2" xfId="27340"/>
    <cellStyle name="60% - Énfasis5 3 2 8" xfId="18398"/>
    <cellStyle name="60% - Énfasis5 3 3" xfId="402"/>
    <cellStyle name="60% - Énfasis5 3 3 2" xfId="2734"/>
    <cellStyle name="60% - Énfasis5 3 3 2 2" xfId="7203"/>
    <cellStyle name="60% - Énfasis5 3 3 2 2 2" xfId="16163"/>
    <cellStyle name="60% - Énfasis5 3 3 2 2 2 2" xfId="34041"/>
    <cellStyle name="60% - Énfasis5 3 3 2 2 3" xfId="25105"/>
    <cellStyle name="60% - Énfasis5 3 3 2 3" xfId="11695"/>
    <cellStyle name="60% - Énfasis5 3 3 2 3 2" xfId="29573"/>
    <cellStyle name="60% - Énfasis5 3 3 2 4" xfId="20637"/>
    <cellStyle name="60% - Énfasis5 3 3 3" xfId="4969"/>
    <cellStyle name="60% - Énfasis5 3 3 3 2" xfId="13929"/>
    <cellStyle name="60% - Énfasis5 3 3 3 2 2" xfId="31807"/>
    <cellStyle name="60% - Énfasis5 3 3 3 3" xfId="22871"/>
    <cellStyle name="60% - Énfasis5 3 3 4" xfId="9459"/>
    <cellStyle name="60% - Énfasis5 3 3 4 2" xfId="27344"/>
    <cellStyle name="60% - Énfasis5 3 3 5" xfId="18402"/>
    <cellStyle name="60% - Énfasis5 3 4" xfId="403"/>
    <cellStyle name="60% - Énfasis5 3 4 2" xfId="2735"/>
    <cellStyle name="60% - Énfasis5 3 4 2 2" xfId="7204"/>
    <cellStyle name="60% - Énfasis5 3 4 2 2 2" xfId="16164"/>
    <cellStyle name="60% - Énfasis5 3 4 2 2 2 2" xfId="34042"/>
    <cellStyle name="60% - Énfasis5 3 4 2 2 3" xfId="25106"/>
    <cellStyle name="60% - Énfasis5 3 4 2 3" xfId="11696"/>
    <cellStyle name="60% - Énfasis5 3 4 2 3 2" xfId="29574"/>
    <cellStyle name="60% - Énfasis5 3 4 2 4" xfId="20638"/>
    <cellStyle name="60% - Énfasis5 3 4 3" xfId="4970"/>
    <cellStyle name="60% - Énfasis5 3 4 3 2" xfId="13930"/>
    <cellStyle name="60% - Énfasis5 3 4 3 2 2" xfId="31808"/>
    <cellStyle name="60% - Énfasis5 3 4 3 3" xfId="22872"/>
    <cellStyle name="60% - Énfasis5 3 4 4" xfId="9460"/>
    <cellStyle name="60% - Énfasis5 3 4 4 2" xfId="27345"/>
    <cellStyle name="60% - Énfasis5 3 4 5" xfId="18403"/>
    <cellStyle name="60% - Énfasis5 3 5" xfId="404"/>
    <cellStyle name="60% - Énfasis5 3 5 2" xfId="2736"/>
    <cellStyle name="60% - Énfasis5 3 5 2 2" xfId="7205"/>
    <cellStyle name="60% - Énfasis5 3 5 2 2 2" xfId="16165"/>
    <cellStyle name="60% - Énfasis5 3 5 2 2 2 2" xfId="34043"/>
    <cellStyle name="60% - Énfasis5 3 5 2 2 3" xfId="25107"/>
    <cellStyle name="60% - Énfasis5 3 5 2 3" xfId="11697"/>
    <cellStyle name="60% - Énfasis5 3 5 2 3 2" xfId="29575"/>
    <cellStyle name="60% - Énfasis5 3 5 2 4" xfId="20639"/>
    <cellStyle name="60% - Énfasis5 3 5 3" xfId="4971"/>
    <cellStyle name="60% - Énfasis5 3 5 3 2" xfId="13931"/>
    <cellStyle name="60% - Énfasis5 3 5 3 2 2" xfId="31809"/>
    <cellStyle name="60% - Énfasis5 3 5 3 3" xfId="22873"/>
    <cellStyle name="60% - Énfasis5 3 5 4" xfId="9461"/>
    <cellStyle name="60% - Énfasis5 3 5 4 2" xfId="27346"/>
    <cellStyle name="60% - Énfasis5 3 5 5" xfId="18404"/>
    <cellStyle name="60% - Énfasis5 3 6" xfId="2729"/>
    <cellStyle name="60% - Énfasis5 3 6 2" xfId="7198"/>
    <cellStyle name="60% - Énfasis5 3 6 2 2" xfId="16158"/>
    <cellStyle name="60% - Énfasis5 3 6 2 2 2" xfId="34036"/>
    <cellStyle name="60% - Énfasis5 3 6 2 3" xfId="25100"/>
    <cellStyle name="60% - Énfasis5 3 6 3" xfId="11690"/>
    <cellStyle name="60% - Énfasis5 3 6 3 2" xfId="29568"/>
    <cellStyle name="60% - Énfasis5 3 6 4" xfId="20632"/>
    <cellStyle name="60% - Énfasis5 3 7" xfId="4964"/>
    <cellStyle name="60% - Énfasis5 3 7 2" xfId="13924"/>
    <cellStyle name="60% - Énfasis5 3 7 2 2" xfId="31802"/>
    <cellStyle name="60% - Énfasis5 3 7 3" xfId="22866"/>
    <cellStyle name="60% - Énfasis5 3 8" xfId="9454"/>
    <cellStyle name="60% - Énfasis5 3 8 2" xfId="27339"/>
    <cellStyle name="60% - Énfasis5 3 9" xfId="18397"/>
    <cellStyle name="60% - Énfasis5 4" xfId="405"/>
    <cellStyle name="60% - Énfasis5 4 2" xfId="406"/>
    <cellStyle name="60% - Énfasis5 4 2 2" xfId="2738"/>
    <cellStyle name="60% - Énfasis5 4 2 2 2" xfId="7207"/>
    <cellStyle name="60% - Énfasis5 4 2 2 2 2" xfId="16167"/>
    <cellStyle name="60% - Énfasis5 4 2 2 2 2 2" xfId="34045"/>
    <cellStyle name="60% - Énfasis5 4 2 2 2 3" xfId="25109"/>
    <cellStyle name="60% - Énfasis5 4 2 2 3" xfId="11699"/>
    <cellStyle name="60% - Énfasis5 4 2 2 3 2" xfId="29577"/>
    <cellStyle name="60% - Énfasis5 4 2 2 4" xfId="20641"/>
    <cellStyle name="60% - Énfasis5 4 2 3" xfId="4973"/>
    <cellStyle name="60% - Énfasis5 4 2 3 2" xfId="13933"/>
    <cellStyle name="60% - Énfasis5 4 2 3 2 2" xfId="31811"/>
    <cellStyle name="60% - Énfasis5 4 2 3 3" xfId="22875"/>
    <cellStyle name="60% - Énfasis5 4 2 4" xfId="9463"/>
    <cellStyle name="60% - Énfasis5 4 2 4 2" xfId="27348"/>
    <cellStyle name="60% - Énfasis5 4 2 5" xfId="18406"/>
    <cellStyle name="60% - Énfasis5 4 3" xfId="407"/>
    <cellStyle name="60% - Énfasis5 4 3 2" xfId="2739"/>
    <cellStyle name="60% - Énfasis5 4 3 2 2" xfId="7208"/>
    <cellStyle name="60% - Énfasis5 4 3 2 2 2" xfId="16168"/>
    <cellStyle name="60% - Énfasis5 4 3 2 2 2 2" xfId="34046"/>
    <cellStyle name="60% - Énfasis5 4 3 2 2 3" xfId="25110"/>
    <cellStyle name="60% - Énfasis5 4 3 2 3" xfId="11700"/>
    <cellStyle name="60% - Énfasis5 4 3 2 3 2" xfId="29578"/>
    <cellStyle name="60% - Énfasis5 4 3 2 4" xfId="20642"/>
    <cellStyle name="60% - Énfasis5 4 3 3" xfId="4974"/>
    <cellStyle name="60% - Énfasis5 4 3 3 2" xfId="13934"/>
    <cellStyle name="60% - Énfasis5 4 3 3 2 2" xfId="31812"/>
    <cellStyle name="60% - Énfasis5 4 3 3 3" xfId="22876"/>
    <cellStyle name="60% - Énfasis5 4 3 4" xfId="9464"/>
    <cellStyle name="60% - Énfasis5 4 3 4 2" xfId="27349"/>
    <cellStyle name="60% - Énfasis5 4 3 5" xfId="18407"/>
    <cellStyle name="60% - Énfasis5 4 4" xfId="408"/>
    <cellStyle name="60% - Énfasis5 4 4 2" xfId="2740"/>
    <cellStyle name="60% - Énfasis5 4 4 2 2" xfId="7209"/>
    <cellStyle name="60% - Énfasis5 4 4 2 2 2" xfId="16169"/>
    <cellStyle name="60% - Énfasis5 4 4 2 2 2 2" xfId="34047"/>
    <cellStyle name="60% - Énfasis5 4 4 2 2 3" xfId="25111"/>
    <cellStyle name="60% - Énfasis5 4 4 2 3" xfId="11701"/>
    <cellStyle name="60% - Énfasis5 4 4 2 3 2" xfId="29579"/>
    <cellStyle name="60% - Énfasis5 4 4 2 4" xfId="20643"/>
    <cellStyle name="60% - Énfasis5 4 4 3" xfId="4975"/>
    <cellStyle name="60% - Énfasis5 4 4 3 2" xfId="13935"/>
    <cellStyle name="60% - Énfasis5 4 4 3 2 2" xfId="31813"/>
    <cellStyle name="60% - Énfasis5 4 4 3 3" xfId="22877"/>
    <cellStyle name="60% - Énfasis5 4 4 4" xfId="9465"/>
    <cellStyle name="60% - Énfasis5 4 4 4 2" xfId="27350"/>
    <cellStyle name="60% - Énfasis5 4 4 5" xfId="18408"/>
    <cellStyle name="60% - Énfasis5 4 5" xfId="2737"/>
    <cellStyle name="60% - Énfasis5 4 5 2" xfId="7206"/>
    <cellStyle name="60% - Énfasis5 4 5 2 2" xfId="16166"/>
    <cellStyle name="60% - Énfasis5 4 5 2 2 2" xfId="34044"/>
    <cellStyle name="60% - Énfasis5 4 5 2 3" xfId="25108"/>
    <cellStyle name="60% - Énfasis5 4 5 3" xfId="11698"/>
    <cellStyle name="60% - Énfasis5 4 5 3 2" xfId="29576"/>
    <cellStyle name="60% - Énfasis5 4 5 4" xfId="20640"/>
    <cellStyle name="60% - Énfasis5 4 6" xfId="4972"/>
    <cellStyle name="60% - Énfasis5 4 6 2" xfId="13932"/>
    <cellStyle name="60% - Énfasis5 4 6 2 2" xfId="31810"/>
    <cellStyle name="60% - Énfasis5 4 6 3" xfId="22874"/>
    <cellStyle name="60% - Énfasis5 4 7" xfId="9462"/>
    <cellStyle name="60% - Énfasis5 4 7 2" xfId="27347"/>
    <cellStyle name="60% - Énfasis5 4 8" xfId="18405"/>
    <cellStyle name="60% - Énfasis6 2" xfId="409"/>
    <cellStyle name="60% - Énfasis6 3" xfId="410"/>
    <cellStyle name="60% - Énfasis6 3 2" xfId="411"/>
    <cellStyle name="60% - Énfasis6 3 2 2" xfId="412"/>
    <cellStyle name="60% - Énfasis6 3 2 2 2" xfId="2743"/>
    <cellStyle name="60% - Énfasis6 3 2 2 2 2" xfId="7212"/>
    <cellStyle name="60% - Énfasis6 3 2 2 2 2 2" xfId="16172"/>
    <cellStyle name="60% - Énfasis6 3 2 2 2 2 2 2" xfId="34050"/>
    <cellStyle name="60% - Énfasis6 3 2 2 2 2 3" xfId="25114"/>
    <cellStyle name="60% - Énfasis6 3 2 2 2 3" xfId="11704"/>
    <cellStyle name="60% - Énfasis6 3 2 2 2 3 2" xfId="29582"/>
    <cellStyle name="60% - Énfasis6 3 2 2 2 4" xfId="20646"/>
    <cellStyle name="60% - Énfasis6 3 2 2 3" xfId="4978"/>
    <cellStyle name="60% - Énfasis6 3 2 2 3 2" xfId="13938"/>
    <cellStyle name="60% - Énfasis6 3 2 2 3 2 2" xfId="31816"/>
    <cellStyle name="60% - Énfasis6 3 2 2 3 3" xfId="22880"/>
    <cellStyle name="60% - Énfasis6 3 2 2 4" xfId="9468"/>
    <cellStyle name="60% - Énfasis6 3 2 2 4 2" xfId="27353"/>
    <cellStyle name="60% - Énfasis6 3 2 2 5" xfId="18411"/>
    <cellStyle name="60% - Énfasis6 3 2 3" xfId="413"/>
    <cellStyle name="60% - Énfasis6 3 2 3 2" xfId="2744"/>
    <cellStyle name="60% - Énfasis6 3 2 3 2 2" xfId="7213"/>
    <cellStyle name="60% - Énfasis6 3 2 3 2 2 2" xfId="16173"/>
    <cellStyle name="60% - Énfasis6 3 2 3 2 2 2 2" xfId="34051"/>
    <cellStyle name="60% - Énfasis6 3 2 3 2 2 3" xfId="25115"/>
    <cellStyle name="60% - Énfasis6 3 2 3 2 3" xfId="11705"/>
    <cellStyle name="60% - Énfasis6 3 2 3 2 3 2" xfId="29583"/>
    <cellStyle name="60% - Énfasis6 3 2 3 2 4" xfId="20647"/>
    <cellStyle name="60% - Énfasis6 3 2 3 3" xfId="4979"/>
    <cellStyle name="60% - Énfasis6 3 2 3 3 2" xfId="13939"/>
    <cellStyle name="60% - Énfasis6 3 2 3 3 2 2" xfId="31817"/>
    <cellStyle name="60% - Énfasis6 3 2 3 3 3" xfId="22881"/>
    <cellStyle name="60% - Énfasis6 3 2 3 4" xfId="9469"/>
    <cellStyle name="60% - Énfasis6 3 2 3 4 2" xfId="27354"/>
    <cellStyle name="60% - Énfasis6 3 2 3 5" xfId="18412"/>
    <cellStyle name="60% - Énfasis6 3 2 4" xfId="414"/>
    <cellStyle name="60% - Énfasis6 3 2 4 2" xfId="2745"/>
    <cellStyle name="60% - Énfasis6 3 2 4 2 2" xfId="7214"/>
    <cellStyle name="60% - Énfasis6 3 2 4 2 2 2" xfId="16174"/>
    <cellStyle name="60% - Énfasis6 3 2 4 2 2 2 2" xfId="34052"/>
    <cellStyle name="60% - Énfasis6 3 2 4 2 2 3" xfId="25116"/>
    <cellStyle name="60% - Énfasis6 3 2 4 2 3" xfId="11706"/>
    <cellStyle name="60% - Énfasis6 3 2 4 2 3 2" xfId="29584"/>
    <cellStyle name="60% - Énfasis6 3 2 4 2 4" xfId="20648"/>
    <cellStyle name="60% - Énfasis6 3 2 4 3" xfId="4980"/>
    <cellStyle name="60% - Énfasis6 3 2 4 3 2" xfId="13940"/>
    <cellStyle name="60% - Énfasis6 3 2 4 3 2 2" xfId="31818"/>
    <cellStyle name="60% - Énfasis6 3 2 4 3 3" xfId="22882"/>
    <cellStyle name="60% - Énfasis6 3 2 4 4" xfId="9470"/>
    <cellStyle name="60% - Énfasis6 3 2 4 4 2" xfId="27355"/>
    <cellStyle name="60% - Énfasis6 3 2 4 5" xfId="18413"/>
    <cellStyle name="60% - Énfasis6 3 2 5" xfId="2742"/>
    <cellStyle name="60% - Énfasis6 3 2 5 2" xfId="7211"/>
    <cellStyle name="60% - Énfasis6 3 2 5 2 2" xfId="16171"/>
    <cellStyle name="60% - Énfasis6 3 2 5 2 2 2" xfId="34049"/>
    <cellStyle name="60% - Énfasis6 3 2 5 2 3" xfId="25113"/>
    <cellStyle name="60% - Énfasis6 3 2 5 3" xfId="11703"/>
    <cellStyle name="60% - Énfasis6 3 2 5 3 2" xfId="29581"/>
    <cellStyle name="60% - Énfasis6 3 2 5 4" xfId="20645"/>
    <cellStyle name="60% - Énfasis6 3 2 6" xfId="4977"/>
    <cellStyle name="60% - Énfasis6 3 2 6 2" xfId="13937"/>
    <cellStyle name="60% - Énfasis6 3 2 6 2 2" xfId="31815"/>
    <cellStyle name="60% - Énfasis6 3 2 6 3" xfId="22879"/>
    <cellStyle name="60% - Énfasis6 3 2 7" xfId="9467"/>
    <cellStyle name="60% - Énfasis6 3 2 7 2" xfId="27352"/>
    <cellStyle name="60% - Énfasis6 3 2 8" xfId="18410"/>
    <cellStyle name="60% - Énfasis6 3 3" xfId="415"/>
    <cellStyle name="60% - Énfasis6 3 3 2" xfId="2746"/>
    <cellStyle name="60% - Énfasis6 3 3 2 2" xfId="7215"/>
    <cellStyle name="60% - Énfasis6 3 3 2 2 2" xfId="16175"/>
    <cellStyle name="60% - Énfasis6 3 3 2 2 2 2" xfId="34053"/>
    <cellStyle name="60% - Énfasis6 3 3 2 2 3" xfId="25117"/>
    <cellStyle name="60% - Énfasis6 3 3 2 3" xfId="11707"/>
    <cellStyle name="60% - Énfasis6 3 3 2 3 2" xfId="29585"/>
    <cellStyle name="60% - Énfasis6 3 3 2 4" xfId="20649"/>
    <cellStyle name="60% - Énfasis6 3 3 3" xfId="4981"/>
    <cellStyle name="60% - Énfasis6 3 3 3 2" xfId="13941"/>
    <cellStyle name="60% - Énfasis6 3 3 3 2 2" xfId="31819"/>
    <cellStyle name="60% - Énfasis6 3 3 3 3" xfId="22883"/>
    <cellStyle name="60% - Énfasis6 3 3 4" xfId="9471"/>
    <cellStyle name="60% - Énfasis6 3 3 4 2" xfId="27356"/>
    <cellStyle name="60% - Énfasis6 3 3 5" xfId="18414"/>
    <cellStyle name="60% - Énfasis6 3 4" xfId="416"/>
    <cellStyle name="60% - Énfasis6 3 4 2" xfId="2747"/>
    <cellStyle name="60% - Énfasis6 3 4 2 2" xfId="7216"/>
    <cellStyle name="60% - Énfasis6 3 4 2 2 2" xfId="16176"/>
    <cellStyle name="60% - Énfasis6 3 4 2 2 2 2" xfId="34054"/>
    <cellStyle name="60% - Énfasis6 3 4 2 2 3" xfId="25118"/>
    <cellStyle name="60% - Énfasis6 3 4 2 3" xfId="11708"/>
    <cellStyle name="60% - Énfasis6 3 4 2 3 2" xfId="29586"/>
    <cellStyle name="60% - Énfasis6 3 4 2 4" xfId="20650"/>
    <cellStyle name="60% - Énfasis6 3 4 3" xfId="4982"/>
    <cellStyle name="60% - Énfasis6 3 4 3 2" xfId="13942"/>
    <cellStyle name="60% - Énfasis6 3 4 3 2 2" xfId="31820"/>
    <cellStyle name="60% - Énfasis6 3 4 3 3" xfId="22884"/>
    <cellStyle name="60% - Énfasis6 3 4 4" xfId="9472"/>
    <cellStyle name="60% - Énfasis6 3 4 4 2" xfId="27357"/>
    <cellStyle name="60% - Énfasis6 3 4 5" xfId="18415"/>
    <cellStyle name="60% - Énfasis6 3 5" xfId="417"/>
    <cellStyle name="60% - Énfasis6 3 5 2" xfId="2748"/>
    <cellStyle name="60% - Énfasis6 3 5 2 2" xfId="7217"/>
    <cellStyle name="60% - Énfasis6 3 5 2 2 2" xfId="16177"/>
    <cellStyle name="60% - Énfasis6 3 5 2 2 2 2" xfId="34055"/>
    <cellStyle name="60% - Énfasis6 3 5 2 2 3" xfId="25119"/>
    <cellStyle name="60% - Énfasis6 3 5 2 3" xfId="11709"/>
    <cellStyle name="60% - Énfasis6 3 5 2 3 2" xfId="29587"/>
    <cellStyle name="60% - Énfasis6 3 5 2 4" xfId="20651"/>
    <cellStyle name="60% - Énfasis6 3 5 3" xfId="4983"/>
    <cellStyle name="60% - Énfasis6 3 5 3 2" xfId="13943"/>
    <cellStyle name="60% - Énfasis6 3 5 3 2 2" xfId="31821"/>
    <cellStyle name="60% - Énfasis6 3 5 3 3" xfId="22885"/>
    <cellStyle name="60% - Énfasis6 3 5 4" xfId="9473"/>
    <cellStyle name="60% - Énfasis6 3 5 4 2" xfId="27358"/>
    <cellStyle name="60% - Énfasis6 3 5 5" xfId="18416"/>
    <cellStyle name="60% - Énfasis6 3 6" xfId="2741"/>
    <cellStyle name="60% - Énfasis6 3 6 2" xfId="7210"/>
    <cellStyle name="60% - Énfasis6 3 6 2 2" xfId="16170"/>
    <cellStyle name="60% - Énfasis6 3 6 2 2 2" xfId="34048"/>
    <cellStyle name="60% - Énfasis6 3 6 2 3" xfId="25112"/>
    <cellStyle name="60% - Énfasis6 3 6 3" xfId="11702"/>
    <cellStyle name="60% - Énfasis6 3 6 3 2" xfId="29580"/>
    <cellStyle name="60% - Énfasis6 3 6 4" xfId="20644"/>
    <cellStyle name="60% - Énfasis6 3 7" xfId="4976"/>
    <cellStyle name="60% - Énfasis6 3 7 2" xfId="13936"/>
    <cellStyle name="60% - Énfasis6 3 7 2 2" xfId="31814"/>
    <cellStyle name="60% - Énfasis6 3 7 3" xfId="22878"/>
    <cellStyle name="60% - Énfasis6 3 8" xfId="9466"/>
    <cellStyle name="60% - Énfasis6 3 8 2" xfId="27351"/>
    <cellStyle name="60% - Énfasis6 3 9" xfId="18409"/>
    <cellStyle name="60% - Énfasis6 4" xfId="418"/>
    <cellStyle name="60% - Énfasis6 4 2" xfId="419"/>
    <cellStyle name="60% - Énfasis6 4 2 2" xfId="2750"/>
    <cellStyle name="60% - Énfasis6 4 2 2 2" xfId="7219"/>
    <cellStyle name="60% - Énfasis6 4 2 2 2 2" xfId="16179"/>
    <cellStyle name="60% - Énfasis6 4 2 2 2 2 2" xfId="34057"/>
    <cellStyle name="60% - Énfasis6 4 2 2 2 3" xfId="25121"/>
    <cellStyle name="60% - Énfasis6 4 2 2 3" xfId="11711"/>
    <cellStyle name="60% - Énfasis6 4 2 2 3 2" xfId="29589"/>
    <cellStyle name="60% - Énfasis6 4 2 2 4" xfId="20653"/>
    <cellStyle name="60% - Énfasis6 4 2 3" xfId="4985"/>
    <cellStyle name="60% - Énfasis6 4 2 3 2" xfId="13945"/>
    <cellStyle name="60% - Énfasis6 4 2 3 2 2" xfId="31823"/>
    <cellStyle name="60% - Énfasis6 4 2 3 3" xfId="22887"/>
    <cellStyle name="60% - Énfasis6 4 2 4" xfId="9475"/>
    <cellStyle name="60% - Énfasis6 4 2 4 2" xfId="27360"/>
    <cellStyle name="60% - Énfasis6 4 2 5" xfId="18418"/>
    <cellStyle name="60% - Énfasis6 4 3" xfId="420"/>
    <cellStyle name="60% - Énfasis6 4 3 2" xfId="2751"/>
    <cellStyle name="60% - Énfasis6 4 3 2 2" xfId="7220"/>
    <cellStyle name="60% - Énfasis6 4 3 2 2 2" xfId="16180"/>
    <cellStyle name="60% - Énfasis6 4 3 2 2 2 2" xfId="34058"/>
    <cellStyle name="60% - Énfasis6 4 3 2 2 3" xfId="25122"/>
    <cellStyle name="60% - Énfasis6 4 3 2 3" xfId="11712"/>
    <cellStyle name="60% - Énfasis6 4 3 2 3 2" xfId="29590"/>
    <cellStyle name="60% - Énfasis6 4 3 2 4" xfId="20654"/>
    <cellStyle name="60% - Énfasis6 4 3 3" xfId="4986"/>
    <cellStyle name="60% - Énfasis6 4 3 3 2" xfId="13946"/>
    <cellStyle name="60% - Énfasis6 4 3 3 2 2" xfId="31824"/>
    <cellStyle name="60% - Énfasis6 4 3 3 3" xfId="22888"/>
    <cellStyle name="60% - Énfasis6 4 3 4" xfId="9476"/>
    <cellStyle name="60% - Énfasis6 4 3 4 2" xfId="27361"/>
    <cellStyle name="60% - Énfasis6 4 3 5" xfId="18419"/>
    <cellStyle name="60% - Énfasis6 4 4" xfId="421"/>
    <cellStyle name="60% - Énfasis6 4 4 2" xfId="2752"/>
    <cellStyle name="60% - Énfasis6 4 4 2 2" xfId="7221"/>
    <cellStyle name="60% - Énfasis6 4 4 2 2 2" xfId="16181"/>
    <cellStyle name="60% - Énfasis6 4 4 2 2 2 2" xfId="34059"/>
    <cellStyle name="60% - Énfasis6 4 4 2 2 3" xfId="25123"/>
    <cellStyle name="60% - Énfasis6 4 4 2 3" xfId="11713"/>
    <cellStyle name="60% - Énfasis6 4 4 2 3 2" xfId="29591"/>
    <cellStyle name="60% - Énfasis6 4 4 2 4" xfId="20655"/>
    <cellStyle name="60% - Énfasis6 4 4 3" xfId="4987"/>
    <cellStyle name="60% - Énfasis6 4 4 3 2" xfId="13947"/>
    <cellStyle name="60% - Énfasis6 4 4 3 2 2" xfId="31825"/>
    <cellStyle name="60% - Énfasis6 4 4 3 3" xfId="22889"/>
    <cellStyle name="60% - Énfasis6 4 4 4" xfId="9477"/>
    <cellStyle name="60% - Énfasis6 4 4 4 2" xfId="27362"/>
    <cellStyle name="60% - Énfasis6 4 4 5" xfId="18420"/>
    <cellStyle name="60% - Énfasis6 4 5" xfId="2749"/>
    <cellStyle name="60% - Énfasis6 4 5 2" xfId="7218"/>
    <cellStyle name="60% - Énfasis6 4 5 2 2" xfId="16178"/>
    <cellStyle name="60% - Énfasis6 4 5 2 2 2" xfId="34056"/>
    <cellStyle name="60% - Énfasis6 4 5 2 3" xfId="25120"/>
    <cellStyle name="60% - Énfasis6 4 5 3" xfId="11710"/>
    <cellStyle name="60% - Énfasis6 4 5 3 2" xfId="29588"/>
    <cellStyle name="60% - Énfasis6 4 5 4" xfId="20652"/>
    <cellStyle name="60% - Énfasis6 4 6" xfId="4984"/>
    <cellStyle name="60% - Énfasis6 4 6 2" xfId="13944"/>
    <cellStyle name="60% - Énfasis6 4 6 2 2" xfId="31822"/>
    <cellStyle name="60% - Énfasis6 4 6 3" xfId="22886"/>
    <cellStyle name="60% - Énfasis6 4 7" xfId="9474"/>
    <cellStyle name="60% - Énfasis6 4 7 2" xfId="27359"/>
    <cellStyle name="60% - Énfasis6 4 8" xfId="18417"/>
    <cellStyle name="Custom - Modelo8" xfId="422"/>
    <cellStyle name="Euro" xfId="423"/>
    <cellStyle name="Millares" xfId="1" builtinId="3"/>
    <cellStyle name="Millares 10" xfId="424"/>
    <cellStyle name="Millares 10 2" xfId="425"/>
    <cellStyle name="Millares 10 2 2" xfId="426"/>
    <cellStyle name="Millares 11" xfId="427"/>
    <cellStyle name="Millares 11 10" xfId="9478"/>
    <cellStyle name="Millares 11 10 2" xfId="27363"/>
    <cellStyle name="Millares 11 11" xfId="18421"/>
    <cellStyle name="Millares 11 2" xfId="428"/>
    <cellStyle name="Millares 11 2 10" xfId="18422"/>
    <cellStyle name="Millares 11 2 2" xfId="429"/>
    <cellStyle name="Millares 11 2 2 2" xfId="430"/>
    <cellStyle name="Millares 11 2 2 2 2" xfId="431"/>
    <cellStyle name="Millares 11 2 2 2 2 2" xfId="2757"/>
    <cellStyle name="Millares 11 2 2 2 2 2 2" xfId="7226"/>
    <cellStyle name="Millares 11 2 2 2 2 2 2 2" xfId="16186"/>
    <cellStyle name="Millares 11 2 2 2 2 2 2 2 2" xfId="34064"/>
    <cellStyle name="Millares 11 2 2 2 2 2 2 3" xfId="25128"/>
    <cellStyle name="Millares 11 2 2 2 2 2 3" xfId="11718"/>
    <cellStyle name="Millares 11 2 2 2 2 2 3 2" xfId="29596"/>
    <cellStyle name="Millares 11 2 2 2 2 2 4" xfId="20660"/>
    <cellStyle name="Millares 11 2 2 2 2 3" xfId="4992"/>
    <cellStyle name="Millares 11 2 2 2 2 3 2" xfId="13952"/>
    <cellStyle name="Millares 11 2 2 2 2 3 2 2" xfId="31830"/>
    <cellStyle name="Millares 11 2 2 2 2 3 3" xfId="22894"/>
    <cellStyle name="Millares 11 2 2 2 2 4" xfId="9482"/>
    <cellStyle name="Millares 11 2 2 2 2 4 2" xfId="27367"/>
    <cellStyle name="Millares 11 2 2 2 2 5" xfId="18425"/>
    <cellStyle name="Millares 11 2 2 2 3" xfId="432"/>
    <cellStyle name="Millares 11 2 2 2 3 2" xfId="2758"/>
    <cellStyle name="Millares 11 2 2 2 3 2 2" xfId="7227"/>
    <cellStyle name="Millares 11 2 2 2 3 2 2 2" xfId="16187"/>
    <cellStyle name="Millares 11 2 2 2 3 2 2 2 2" xfId="34065"/>
    <cellStyle name="Millares 11 2 2 2 3 2 2 3" xfId="25129"/>
    <cellStyle name="Millares 11 2 2 2 3 2 3" xfId="11719"/>
    <cellStyle name="Millares 11 2 2 2 3 2 3 2" xfId="29597"/>
    <cellStyle name="Millares 11 2 2 2 3 2 4" xfId="20661"/>
    <cellStyle name="Millares 11 2 2 2 3 3" xfId="4993"/>
    <cellStyle name="Millares 11 2 2 2 3 3 2" xfId="13953"/>
    <cellStyle name="Millares 11 2 2 2 3 3 2 2" xfId="31831"/>
    <cellStyle name="Millares 11 2 2 2 3 3 3" xfId="22895"/>
    <cellStyle name="Millares 11 2 2 2 3 4" xfId="9483"/>
    <cellStyle name="Millares 11 2 2 2 3 4 2" xfId="27368"/>
    <cellStyle name="Millares 11 2 2 2 3 5" xfId="18426"/>
    <cellStyle name="Millares 11 2 2 2 4" xfId="433"/>
    <cellStyle name="Millares 11 2 2 2 4 2" xfId="2759"/>
    <cellStyle name="Millares 11 2 2 2 4 2 2" xfId="7228"/>
    <cellStyle name="Millares 11 2 2 2 4 2 2 2" xfId="16188"/>
    <cellStyle name="Millares 11 2 2 2 4 2 2 2 2" xfId="34066"/>
    <cellStyle name="Millares 11 2 2 2 4 2 2 3" xfId="25130"/>
    <cellStyle name="Millares 11 2 2 2 4 2 3" xfId="11720"/>
    <cellStyle name="Millares 11 2 2 2 4 2 3 2" xfId="29598"/>
    <cellStyle name="Millares 11 2 2 2 4 2 4" xfId="20662"/>
    <cellStyle name="Millares 11 2 2 2 4 3" xfId="4994"/>
    <cellStyle name="Millares 11 2 2 2 4 3 2" xfId="13954"/>
    <cellStyle name="Millares 11 2 2 2 4 3 2 2" xfId="31832"/>
    <cellStyle name="Millares 11 2 2 2 4 3 3" xfId="22896"/>
    <cellStyle name="Millares 11 2 2 2 4 4" xfId="9484"/>
    <cellStyle name="Millares 11 2 2 2 4 4 2" xfId="27369"/>
    <cellStyle name="Millares 11 2 2 2 4 5" xfId="18427"/>
    <cellStyle name="Millares 11 2 2 2 5" xfId="2756"/>
    <cellStyle name="Millares 11 2 2 2 5 2" xfId="7225"/>
    <cellStyle name="Millares 11 2 2 2 5 2 2" xfId="16185"/>
    <cellStyle name="Millares 11 2 2 2 5 2 2 2" xfId="34063"/>
    <cellStyle name="Millares 11 2 2 2 5 2 3" xfId="25127"/>
    <cellStyle name="Millares 11 2 2 2 5 3" xfId="11717"/>
    <cellStyle name="Millares 11 2 2 2 5 3 2" xfId="29595"/>
    <cellStyle name="Millares 11 2 2 2 5 4" xfId="20659"/>
    <cellStyle name="Millares 11 2 2 2 6" xfId="4991"/>
    <cellStyle name="Millares 11 2 2 2 6 2" xfId="13951"/>
    <cellStyle name="Millares 11 2 2 2 6 2 2" xfId="31829"/>
    <cellStyle name="Millares 11 2 2 2 6 3" xfId="22893"/>
    <cellStyle name="Millares 11 2 2 2 7" xfId="9481"/>
    <cellStyle name="Millares 11 2 2 2 7 2" xfId="27366"/>
    <cellStyle name="Millares 11 2 2 2 8" xfId="18424"/>
    <cellStyle name="Millares 11 2 2 3" xfId="434"/>
    <cellStyle name="Millares 11 2 2 3 2" xfId="2760"/>
    <cellStyle name="Millares 11 2 2 3 2 2" xfId="7229"/>
    <cellStyle name="Millares 11 2 2 3 2 2 2" xfId="16189"/>
    <cellStyle name="Millares 11 2 2 3 2 2 2 2" xfId="34067"/>
    <cellStyle name="Millares 11 2 2 3 2 2 3" xfId="25131"/>
    <cellStyle name="Millares 11 2 2 3 2 3" xfId="11721"/>
    <cellStyle name="Millares 11 2 2 3 2 3 2" xfId="29599"/>
    <cellStyle name="Millares 11 2 2 3 2 4" xfId="20663"/>
    <cellStyle name="Millares 11 2 2 3 3" xfId="4995"/>
    <cellStyle name="Millares 11 2 2 3 3 2" xfId="13955"/>
    <cellStyle name="Millares 11 2 2 3 3 2 2" xfId="31833"/>
    <cellStyle name="Millares 11 2 2 3 3 3" xfId="22897"/>
    <cellStyle name="Millares 11 2 2 3 4" xfId="9485"/>
    <cellStyle name="Millares 11 2 2 3 4 2" xfId="27370"/>
    <cellStyle name="Millares 11 2 2 3 5" xfId="18428"/>
    <cellStyle name="Millares 11 2 2 4" xfId="435"/>
    <cellStyle name="Millares 11 2 2 4 2" xfId="2761"/>
    <cellStyle name="Millares 11 2 2 4 2 2" xfId="7230"/>
    <cellStyle name="Millares 11 2 2 4 2 2 2" xfId="16190"/>
    <cellStyle name="Millares 11 2 2 4 2 2 2 2" xfId="34068"/>
    <cellStyle name="Millares 11 2 2 4 2 2 3" xfId="25132"/>
    <cellStyle name="Millares 11 2 2 4 2 3" xfId="11722"/>
    <cellStyle name="Millares 11 2 2 4 2 3 2" xfId="29600"/>
    <cellStyle name="Millares 11 2 2 4 2 4" xfId="20664"/>
    <cellStyle name="Millares 11 2 2 4 3" xfId="4996"/>
    <cellStyle name="Millares 11 2 2 4 3 2" xfId="13956"/>
    <cellStyle name="Millares 11 2 2 4 3 2 2" xfId="31834"/>
    <cellStyle name="Millares 11 2 2 4 3 3" xfId="22898"/>
    <cellStyle name="Millares 11 2 2 4 4" xfId="9486"/>
    <cellStyle name="Millares 11 2 2 4 4 2" xfId="27371"/>
    <cellStyle name="Millares 11 2 2 4 5" xfId="18429"/>
    <cellStyle name="Millares 11 2 2 5" xfId="436"/>
    <cellStyle name="Millares 11 2 2 5 2" xfId="2762"/>
    <cellStyle name="Millares 11 2 2 5 2 2" xfId="7231"/>
    <cellStyle name="Millares 11 2 2 5 2 2 2" xfId="16191"/>
    <cellStyle name="Millares 11 2 2 5 2 2 2 2" xfId="34069"/>
    <cellStyle name="Millares 11 2 2 5 2 2 3" xfId="25133"/>
    <cellStyle name="Millares 11 2 2 5 2 3" xfId="11723"/>
    <cellStyle name="Millares 11 2 2 5 2 3 2" xfId="29601"/>
    <cellStyle name="Millares 11 2 2 5 2 4" xfId="20665"/>
    <cellStyle name="Millares 11 2 2 5 3" xfId="4997"/>
    <cellStyle name="Millares 11 2 2 5 3 2" xfId="13957"/>
    <cellStyle name="Millares 11 2 2 5 3 2 2" xfId="31835"/>
    <cellStyle name="Millares 11 2 2 5 3 3" xfId="22899"/>
    <cellStyle name="Millares 11 2 2 5 4" xfId="9487"/>
    <cellStyle name="Millares 11 2 2 5 4 2" xfId="27372"/>
    <cellStyle name="Millares 11 2 2 5 5" xfId="18430"/>
    <cellStyle name="Millares 11 2 2 6" xfId="2755"/>
    <cellStyle name="Millares 11 2 2 6 2" xfId="7224"/>
    <cellStyle name="Millares 11 2 2 6 2 2" xfId="16184"/>
    <cellStyle name="Millares 11 2 2 6 2 2 2" xfId="34062"/>
    <cellStyle name="Millares 11 2 2 6 2 3" xfId="25126"/>
    <cellStyle name="Millares 11 2 2 6 3" xfId="11716"/>
    <cellStyle name="Millares 11 2 2 6 3 2" xfId="29594"/>
    <cellStyle name="Millares 11 2 2 6 4" xfId="20658"/>
    <cellStyle name="Millares 11 2 2 7" xfId="4990"/>
    <cellStyle name="Millares 11 2 2 7 2" xfId="13950"/>
    <cellStyle name="Millares 11 2 2 7 2 2" xfId="31828"/>
    <cellStyle name="Millares 11 2 2 7 3" xfId="22892"/>
    <cellStyle name="Millares 11 2 2 8" xfId="9480"/>
    <cellStyle name="Millares 11 2 2 8 2" xfId="27365"/>
    <cellStyle name="Millares 11 2 2 9" xfId="18423"/>
    <cellStyle name="Millares 11 2 3" xfId="437"/>
    <cellStyle name="Millares 11 2 3 2" xfId="438"/>
    <cellStyle name="Millares 11 2 3 2 2" xfId="2764"/>
    <cellStyle name="Millares 11 2 3 2 2 2" xfId="7233"/>
    <cellStyle name="Millares 11 2 3 2 2 2 2" xfId="16193"/>
    <cellStyle name="Millares 11 2 3 2 2 2 2 2" xfId="34071"/>
    <cellStyle name="Millares 11 2 3 2 2 2 3" xfId="25135"/>
    <cellStyle name="Millares 11 2 3 2 2 3" xfId="11725"/>
    <cellStyle name="Millares 11 2 3 2 2 3 2" xfId="29603"/>
    <cellStyle name="Millares 11 2 3 2 2 4" xfId="20667"/>
    <cellStyle name="Millares 11 2 3 2 3" xfId="4999"/>
    <cellStyle name="Millares 11 2 3 2 3 2" xfId="13959"/>
    <cellStyle name="Millares 11 2 3 2 3 2 2" xfId="31837"/>
    <cellStyle name="Millares 11 2 3 2 3 3" xfId="22901"/>
    <cellStyle name="Millares 11 2 3 2 4" xfId="9489"/>
    <cellStyle name="Millares 11 2 3 2 4 2" xfId="27374"/>
    <cellStyle name="Millares 11 2 3 2 5" xfId="18432"/>
    <cellStyle name="Millares 11 2 3 3" xfId="439"/>
    <cellStyle name="Millares 11 2 3 3 2" xfId="2765"/>
    <cellStyle name="Millares 11 2 3 3 2 2" xfId="7234"/>
    <cellStyle name="Millares 11 2 3 3 2 2 2" xfId="16194"/>
    <cellStyle name="Millares 11 2 3 3 2 2 2 2" xfId="34072"/>
    <cellStyle name="Millares 11 2 3 3 2 2 3" xfId="25136"/>
    <cellStyle name="Millares 11 2 3 3 2 3" xfId="11726"/>
    <cellStyle name="Millares 11 2 3 3 2 3 2" xfId="29604"/>
    <cellStyle name="Millares 11 2 3 3 2 4" xfId="20668"/>
    <cellStyle name="Millares 11 2 3 3 3" xfId="5000"/>
    <cellStyle name="Millares 11 2 3 3 3 2" xfId="13960"/>
    <cellStyle name="Millares 11 2 3 3 3 2 2" xfId="31838"/>
    <cellStyle name="Millares 11 2 3 3 3 3" xfId="22902"/>
    <cellStyle name="Millares 11 2 3 3 4" xfId="9490"/>
    <cellStyle name="Millares 11 2 3 3 4 2" xfId="27375"/>
    <cellStyle name="Millares 11 2 3 3 5" xfId="18433"/>
    <cellStyle name="Millares 11 2 3 4" xfId="440"/>
    <cellStyle name="Millares 11 2 3 4 2" xfId="2766"/>
    <cellStyle name="Millares 11 2 3 4 2 2" xfId="7235"/>
    <cellStyle name="Millares 11 2 3 4 2 2 2" xfId="16195"/>
    <cellStyle name="Millares 11 2 3 4 2 2 2 2" xfId="34073"/>
    <cellStyle name="Millares 11 2 3 4 2 2 3" xfId="25137"/>
    <cellStyle name="Millares 11 2 3 4 2 3" xfId="11727"/>
    <cellStyle name="Millares 11 2 3 4 2 3 2" xfId="29605"/>
    <cellStyle name="Millares 11 2 3 4 2 4" xfId="20669"/>
    <cellStyle name="Millares 11 2 3 4 3" xfId="5001"/>
    <cellStyle name="Millares 11 2 3 4 3 2" xfId="13961"/>
    <cellStyle name="Millares 11 2 3 4 3 2 2" xfId="31839"/>
    <cellStyle name="Millares 11 2 3 4 3 3" xfId="22903"/>
    <cellStyle name="Millares 11 2 3 4 4" xfId="9491"/>
    <cellStyle name="Millares 11 2 3 4 4 2" xfId="27376"/>
    <cellStyle name="Millares 11 2 3 4 5" xfId="18434"/>
    <cellStyle name="Millares 11 2 3 5" xfId="2763"/>
    <cellStyle name="Millares 11 2 3 5 2" xfId="7232"/>
    <cellStyle name="Millares 11 2 3 5 2 2" xfId="16192"/>
    <cellStyle name="Millares 11 2 3 5 2 2 2" xfId="34070"/>
    <cellStyle name="Millares 11 2 3 5 2 3" xfId="25134"/>
    <cellStyle name="Millares 11 2 3 5 3" xfId="11724"/>
    <cellStyle name="Millares 11 2 3 5 3 2" xfId="29602"/>
    <cellStyle name="Millares 11 2 3 5 4" xfId="20666"/>
    <cellStyle name="Millares 11 2 3 6" xfId="4998"/>
    <cellStyle name="Millares 11 2 3 6 2" xfId="13958"/>
    <cellStyle name="Millares 11 2 3 6 2 2" xfId="31836"/>
    <cellStyle name="Millares 11 2 3 6 3" xfId="22900"/>
    <cellStyle name="Millares 11 2 3 7" xfId="9488"/>
    <cellStyle name="Millares 11 2 3 7 2" xfId="27373"/>
    <cellStyle name="Millares 11 2 3 8" xfId="18431"/>
    <cellStyle name="Millares 11 2 4" xfId="441"/>
    <cellStyle name="Millares 11 2 4 2" xfId="2767"/>
    <cellStyle name="Millares 11 2 4 2 2" xfId="7236"/>
    <cellStyle name="Millares 11 2 4 2 2 2" xfId="16196"/>
    <cellStyle name="Millares 11 2 4 2 2 2 2" xfId="34074"/>
    <cellStyle name="Millares 11 2 4 2 2 3" xfId="25138"/>
    <cellStyle name="Millares 11 2 4 2 3" xfId="11728"/>
    <cellStyle name="Millares 11 2 4 2 3 2" xfId="29606"/>
    <cellStyle name="Millares 11 2 4 2 4" xfId="20670"/>
    <cellStyle name="Millares 11 2 4 3" xfId="5002"/>
    <cellStyle name="Millares 11 2 4 3 2" xfId="13962"/>
    <cellStyle name="Millares 11 2 4 3 2 2" xfId="31840"/>
    <cellStyle name="Millares 11 2 4 3 3" xfId="22904"/>
    <cellStyle name="Millares 11 2 4 4" xfId="9492"/>
    <cellStyle name="Millares 11 2 4 4 2" xfId="27377"/>
    <cellStyle name="Millares 11 2 4 5" xfId="18435"/>
    <cellStyle name="Millares 11 2 5" xfId="442"/>
    <cellStyle name="Millares 11 2 5 2" xfId="2768"/>
    <cellStyle name="Millares 11 2 5 2 2" xfId="7237"/>
    <cellStyle name="Millares 11 2 5 2 2 2" xfId="16197"/>
    <cellStyle name="Millares 11 2 5 2 2 2 2" xfId="34075"/>
    <cellStyle name="Millares 11 2 5 2 2 3" xfId="25139"/>
    <cellStyle name="Millares 11 2 5 2 3" xfId="11729"/>
    <cellStyle name="Millares 11 2 5 2 3 2" xfId="29607"/>
    <cellStyle name="Millares 11 2 5 2 4" xfId="20671"/>
    <cellStyle name="Millares 11 2 5 3" xfId="5003"/>
    <cellStyle name="Millares 11 2 5 3 2" xfId="13963"/>
    <cellStyle name="Millares 11 2 5 3 2 2" xfId="31841"/>
    <cellStyle name="Millares 11 2 5 3 3" xfId="22905"/>
    <cellStyle name="Millares 11 2 5 4" xfId="9493"/>
    <cellStyle name="Millares 11 2 5 4 2" xfId="27378"/>
    <cellStyle name="Millares 11 2 5 5" xfId="18436"/>
    <cellStyle name="Millares 11 2 6" xfId="443"/>
    <cellStyle name="Millares 11 2 6 2" xfId="2769"/>
    <cellStyle name="Millares 11 2 6 2 2" xfId="7238"/>
    <cellStyle name="Millares 11 2 6 2 2 2" xfId="16198"/>
    <cellStyle name="Millares 11 2 6 2 2 2 2" xfId="34076"/>
    <cellStyle name="Millares 11 2 6 2 2 3" xfId="25140"/>
    <cellStyle name="Millares 11 2 6 2 3" xfId="11730"/>
    <cellStyle name="Millares 11 2 6 2 3 2" xfId="29608"/>
    <cellStyle name="Millares 11 2 6 2 4" xfId="20672"/>
    <cellStyle name="Millares 11 2 6 3" xfId="5004"/>
    <cellStyle name="Millares 11 2 6 3 2" xfId="13964"/>
    <cellStyle name="Millares 11 2 6 3 2 2" xfId="31842"/>
    <cellStyle name="Millares 11 2 6 3 3" xfId="22906"/>
    <cellStyle name="Millares 11 2 6 4" xfId="9494"/>
    <cellStyle name="Millares 11 2 6 4 2" xfId="27379"/>
    <cellStyle name="Millares 11 2 6 5" xfId="18437"/>
    <cellStyle name="Millares 11 2 7" xfId="2754"/>
    <cellStyle name="Millares 11 2 7 2" xfId="7223"/>
    <cellStyle name="Millares 11 2 7 2 2" xfId="16183"/>
    <cellStyle name="Millares 11 2 7 2 2 2" xfId="34061"/>
    <cellStyle name="Millares 11 2 7 2 3" xfId="25125"/>
    <cellStyle name="Millares 11 2 7 3" xfId="11715"/>
    <cellStyle name="Millares 11 2 7 3 2" xfId="29593"/>
    <cellStyle name="Millares 11 2 7 4" xfId="20657"/>
    <cellStyle name="Millares 11 2 8" xfId="4989"/>
    <cellStyle name="Millares 11 2 8 2" xfId="13949"/>
    <cellStyle name="Millares 11 2 8 2 2" xfId="31827"/>
    <cellStyle name="Millares 11 2 8 3" xfId="22891"/>
    <cellStyle name="Millares 11 2 9" xfId="9479"/>
    <cellStyle name="Millares 11 2 9 2" xfId="27364"/>
    <cellStyle name="Millares 11 3" xfId="444"/>
    <cellStyle name="Millares 11 3 2" xfId="445"/>
    <cellStyle name="Millares 11 3 2 2" xfId="446"/>
    <cellStyle name="Millares 11 3 2 2 2" xfId="2772"/>
    <cellStyle name="Millares 11 3 2 2 2 2" xfId="7241"/>
    <cellStyle name="Millares 11 3 2 2 2 2 2" xfId="16201"/>
    <cellStyle name="Millares 11 3 2 2 2 2 2 2" xfId="34079"/>
    <cellStyle name="Millares 11 3 2 2 2 2 3" xfId="25143"/>
    <cellStyle name="Millares 11 3 2 2 2 3" xfId="11733"/>
    <cellStyle name="Millares 11 3 2 2 2 3 2" xfId="29611"/>
    <cellStyle name="Millares 11 3 2 2 2 4" xfId="20675"/>
    <cellStyle name="Millares 11 3 2 2 3" xfId="5007"/>
    <cellStyle name="Millares 11 3 2 2 3 2" xfId="13967"/>
    <cellStyle name="Millares 11 3 2 2 3 2 2" xfId="31845"/>
    <cellStyle name="Millares 11 3 2 2 3 3" xfId="22909"/>
    <cellStyle name="Millares 11 3 2 2 4" xfId="9497"/>
    <cellStyle name="Millares 11 3 2 2 4 2" xfId="27382"/>
    <cellStyle name="Millares 11 3 2 2 5" xfId="18440"/>
    <cellStyle name="Millares 11 3 2 3" xfId="447"/>
    <cellStyle name="Millares 11 3 2 3 2" xfId="2773"/>
    <cellStyle name="Millares 11 3 2 3 2 2" xfId="7242"/>
    <cellStyle name="Millares 11 3 2 3 2 2 2" xfId="16202"/>
    <cellStyle name="Millares 11 3 2 3 2 2 2 2" xfId="34080"/>
    <cellStyle name="Millares 11 3 2 3 2 2 3" xfId="25144"/>
    <cellStyle name="Millares 11 3 2 3 2 3" xfId="11734"/>
    <cellStyle name="Millares 11 3 2 3 2 3 2" xfId="29612"/>
    <cellStyle name="Millares 11 3 2 3 2 4" xfId="20676"/>
    <cellStyle name="Millares 11 3 2 3 3" xfId="5008"/>
    <cellStyle name="Millares 11 3 2 3 3 2" xfId="13968"/>
    <cellStyle name="Millares 11 3 2 3 3 2 2" xfId="31846"/>
    <cellStyle name="Millares 11 3 2 3 3 3" xfId="22910"/>
    <cellStyle name="Millares 11 3 2 3 4" xfId="9498"/>
    <cellStyle name="Millares 11 3 2 3 4 2" xfId="27383"/>
    <cellStyle name="Millares 11 3 2 3 5" xfId="18441"/>
    <cellStyle name="Millares 11 3 2 4" xfId="448"/>
    <cellStyle name="Millares 11 3 2 4 2" xfId="2774"/>
    <cellStyle name="Millares 11 3 2 4 2 2" xfId="7243"/>
    <cellStyle name="Millares 11 3 2 4 2 2 2" xfId="16203"/>
    <cellStyle name="Millares 11 3 2 4 2 2 2 2" xfId="34081"/>
    <cellStyle name="Millares 11 3 2 4 2 2 3" xfId="25145"/>
    <cellStyle name="Millares 11 3 2 4 2 3" xfId="11735"/>
    <cellStyle name="Millares 11 3 2 4 2 3 2" xfId="29613"/>
    <cellStyle name="Millares 11 3 2 4 2 4" xfId="20677"/>
    <cellStyle name="Millares 11 3 2 4 3" xfId="5009"/>
    <cellStyle name="Millares 11 3 2 4 3 2" xfId="13969"/>
    <cellStyle name="Millares 11 3 2 4 3 2 2" xfId="31847"/>
    <cellStyle name="Millares 11 3 2 4 3 3" xfId="22911"/>
    <cellStyle name="Millares 11 3 2 4 4" xfId="9499"/>
    <cellStyle name="Millares 11 3 2 4 4 2" xfId="27384"/>
    <cellStyle name="Millares 11 3 2 4 5" xfId="18442"/>
    <cellStyle name="Millares 11 3 2 5" xfId="2771"/>
    <cellStyle name="Millares 11 3 2 5 2" xfId="7240"/>
    <cellStyle name="Millares 11 3 2 5 2 2" xfId="16200"/>
    <cellStyle name="Millares 11 3 2 5 2 2 2" xfId="34078"/>
    <cellStyle name="Millares 11 3 2 5 2 3" xfId="25142"/>
    <cellStyle name="Millares 11 3 2 5 3" xfId="11732"/>
    <cellStyle name="Millares 11 3 2 5 3 2" xfId="29610"/>
    <cellStyle name="Millares 11 3 2 5 4" xfId="20674"/>
    <cellStyle name="Millares 11 3 2 6" xfId="5006"/>
    <cellStyle name="Millares 11 3 2 6 2" xfId="13966"/>
    <cellStyle name="Millares 11 3 2 6 2 2" xfId="31844"/>
    <cellStyle name="Millares 11 3 2 6 3" xfId="22908"/>
    <cellStyle name="Millares 11 3 2 7" xfId="9496"/>
    <cellStyle name="Millares 11 3 2 7 2" xfId="27381"/>
    <cellStyle name="Millares 11 3 2 8" xfId="18439"/>
    <cellStyle name="Millares 11 3 3" xfId="449"/>
    <cellStyle name="Millares 11 3 3 2" xfId="2775"/>
    <cellStyle name="Millares 11 3 3 2 2" xfId="7244"/>
    <cellStyle name="Millares 11 3 3 2 2 2" xfId="16204"/>
    <cellStyle name="Millares 11 3 3 2 2 2 2" xfId="34082"/>
    <cellStyle name="Millares 11 3 3 2 2 3" xfId="25146"/>
    <cellStyle name="Millares 11 3 3 2 3" xfId="11736"/>
    <cellStyle name="Millares 11 3 3 2 3 2" xfId="29614"/>
    <cellStyle name="Millares 11 3 3 2 4" xfId="20678"/>
    <cellStyle name="Millares 11 3 3 3" xfId="5010"/>
    <cellStyle name="Millares 11 3 3 3 2" xfId="13970"/>
    <cellStyle name="Millares 11 3 3 3 2 2" xfId="31848"/>
    <cellStyle name="Millares 11 3 3 3 3" xfId="22912"/>
    <cellStyle name="Millares 11 3 3 4" xfId="9500"/>
    <cellStyle name="Millares 11 3 3 4 2" xfId="27385"/>
    <cellStyle name="Millares 11 3 3 5" xfId="18443"/>
    <cellStyle name="Millares 11 3 4" xfId="450"/>
    <cellStyle name="Millares 11 3 4 2" xfId="2776"/>
    <cellStyle name="Millares 11 3 4 2 2" xfId="7245"/>
    <cellStyle name="Millares 11 3 4 2 2 2" xfId="16205"/>
    <cellStyle name="Millares 11 3 4 2 2 2 2" xfId="34083"/>
    <cellStyle name="Millares 11 3 4 2 2 3" xfId="25147"/>
    <cellStyle name="Millares 11 3 4 2 3" xfId="11737"/>
    <cellStyle name="Millares 11 3 4 2 3 2" xfId="29615"/>
    <cellStyle name="Millares 11 3 4 2 4" xfId="20679"/>
    <cellStyle name="Millares 11 3 4 3" xfId="5011"/>
    <cellStyle name="Millares 11 3 4 3 2" xfId="13971"/>
    <cellStyle name="Millares 11 3 4 3 2 2" xfId="31849"/>
    <cellStyle name="Millares 11 3 4 3 3" xfId="22913"/>
    <cellStyle name="Millares 11 3 4 4" xfId="9501"/>
    <cellStyle name="Millares 11 3 4 4 2" xfId="27386"/>
    <cellStyle name="Millares 11 3 4 5" xfId="18444"/>
    <cellStyle name="Millares 11 3 5" xfId="451"/>
    <cellStyle name="Millares 11 3 5 2" xfId="2777"/>
    <cellStyle name="Millares 11 3 5 2 2" xfId="7246"/>
    <cellStyle name="Millares 11 3 5 2 2 2" xfId="16206"/>
    <cellStyle name="Millares 11 3 5 2 2 2 2" xfId="34084"/>
    <cellStyle name="Millares 11 3 5 2 2 3" xfId="25148"/>
    <cellStyle name="Millares 11 3 5 2 3" xfId="11738"/>
    <cellStyle name="Millares 11 3 5 2 3 2" xfId="29616"/>
    <cellStyle name="Millares 11 3 5 2 4" xfId="20680"/>
    <cellStyle name="Millares 11 3 5 3" xfId="5012"/>
    <cellStyle name="Millares 11 3 5 3 2" xfId="13972"/>
    <cellStyle name="Millares 11 3 5 3 2 2" xfId="31850"/>
    <cellStyle name="Millares 11 3 5 3 3" xfId="22914"/>
    <cellStyle name="Millares 11 3 5 4" xfId="9502"/>
    <cellStyle name="Millares 11 3 5 4 2" xfId="27387"/>
    <cellStyle name="Millares 11 3 5 5" xfId="18445"/>
    <cellStyle name="Millares 11 3 6" xfId="2770"/>
    <cellStyle name="Millares 11 3 6 2" xfId="7239"/>
    <cellStyle name="Millares 11 3 6 2 2" xfId="16199"/>
    <cellStyle name="Millares 11 3 6 2 2 2" xfId="34077"/>
    <cellStyle name="Millares 11 3 6 2 3" xfId="25141"/>
    <cellStyle name="Millares 11 3 6 3" xfId="11731"/>
    <cellStyle name="Millares 11 3 6 3 2" xfId="29609"/>
    <cellStyle name="Millares 11 3 6 4" xfId="20673"/>
    <cellStyle name="Millares 11 3 7" xfId="5005"/>
    <cellStyle name="Millares 11 3 7 2" xfId="13965"/>
    <cellStyle name="Millares 11 3 7 2 2" xfId="31843"/>
    <cellStyle name="Millares 11 3 7 3" xfId="22907"/>
    <cellStyle name="Millares 11 3 8" xfId="9495"/>
    <cellStyle name="Millares 11 3 8 2" xfId="27380"/>
    <cellStyle name="Millares 11 3 9" xfId="18438"/>
    <cellStyle name="Millares 11 4" xfId="452"/>
    <cellStyle name="Millares 11 4 2" xfId="453"/>
    <cellStyle name="Millares 11 4 2 2" xfId="2779"/>
    <cellStyle name="Millares 11 4 2 2 2" xfId="7248"/>
    <cellStyle name="Millares 11 4 2 2 2 2" xfId="16208"/>
    <cellStyle name="Millares 11 4 2 2 2 2 2" xfId="34086"/>
    <cellStyle name="Millares 11 4 2 2 2 3" xfId="25150"/>
    <cellStyle name="Millares 11 4 2 2 3" xfId="11740"/>
    <cellStyle name="Millares 11 4 2 2 3 2" xfId="29618"/>
    <cellStyle name="Millares 11 4 2 2 4" xfId="20682"/>
    <cellStyle name="Millares 11 4 2 3" xfId="5014"/>
    <cellStyle name="Millares 11 4 2 3 2" xfId="13974"/>
    <cellStyle name="Millares 11 4 2 3 2 2" xfId="31852"/>
    <cellStyle name="Millares 11 4 2 3 3" xfId="22916"/>
    <cellStyle name="Millares 11 4 2 4" xfId="9504"/>
    <cellStyle name="Millares 11 4 2 4 2" xfId="27389"/>
    <cellStyle name="Millares 11 4 2 5" xfId="18447"/>
    <cellStyle name="Millares 11 4 3" xfId="454"/>
    <cellStyle name="Millares 11 4 3 2" xfId="2780"/>
    <cellStyle name="Millares 11 4 3 2 2" xfId="7249"/>
    <cellStyle name="Millares 11 4 3 2 2 2" xfId="16209"/>
    <cellStyle name="Millares 11 4 3 2 2 2 2" xfId="34087"/>
    <cellStyle name="Millares 11 4 3 2 2 3" xfId="25151"/>
    <cellStyle name="Millares 11 4 3 2 3" xfId="11741"/>
    <cellStyle name="Millares 11 4 3 2 3 2" xfId="29619"/>
    <cellStyle name="Millares 11 4 3 2 4" xfId="20683"/>
    <cellStyle name="Millares 11 4 3 3" xfId="5015"/>
    <cellStyle name="Millares 11 4 3 3 2" xfId="13975"/>
    <cellStyle name="Millares 11 4 3 3 2 2" xfId="31853"/>
    <cellStyle name="Millares 11 4 3 3 3" xfId="22917"/>
    <cellStyle name="Millares 11 4 3 4" xfId="9505"/>
    <cellStyle name="Millares 11 4 3 4 2" xfId="27390"/>
    <cellStyle name="Millares 11 4 3 5" xfId="18448"/>
    <cellStyle name="Millares 11 4 4" xfId="455"/>
    <cellStyle name="Millares 11 4 4 2" xfId="2781"/>
    <cellStyle name="Millares 11 4 4 2 2" xfId="7250"/>
    <cellStyle name="Millares 11 4 4 2 2 2" xfId="16210"/>
    <cellStyle name="Millares 11 4 4 2 2 2 2" xfId="34088"/>
    <cellStyle name="Millares 11 4 4 2 2 3" xfId="25152"/>
    <cellStyle name="Millares 11 4 4 2 3" xfId="11742"/>
    <cellStyle name="Millares 11 4 4 2 3 2" xfId="29620"/>
    <cellStyle name="Millares 11 4 4 2 4" xfId="20684"/>
    <cellStyle name="Millares 11 4 4 3" xfId="5016"/>
    <cellStyle name="Millares 11 4 4 3 2" xfId="13976"/>
    <cellStyle name="Millares 11 4 4 3 2 2" xfId="31854"/>
    <cellStyle name="Millares 11 4 4 3 3" xfId="22918"/>
    <cellStyle name="Millares 11 4 4 4" xfId="9506"/>
    <cellStyle name="Millares 11 4 4 4 2" xfId="27391"/>
    <cellStyle name="Millares 11 4 4 5" xfId="18449"/>
    <cellStyle name="Millares 11 4 5" xfId="2778"/>
    <cellStyle name="Millares 11 4 5 2" xfId="7247"/>
    <cellStyle name="Millares 11 4 5 2 2" xfId="16207"/>
    <cellStyle name="Millares 11 4 5 2 2 2" xfId="34085"/>
    <cellStyle name="Millares 11 4 5 2 3" xfId="25149"/>
    <cellStyle name="Millares 11 4 5 3" xfId="11739"/>
    <cellStyle name="Millares 11 4 5 3 2" xfId="29617"/>
    <cellStyle name="Millares 11 4 5 4" xfId="20681"/>
    <cellStyle name="Millares 11 4 6" xfId="5013"/>
    <cellStyle name="Millares 11 4 6 2" xfId="13973"/>
    <cellStyle name="Millares 11 4 6 2 2" xfId="31851"/>
    <cellStyle name="Millares 11 4 6 3" xfId="22915"/>
    <cellStyle name="Millares 11 4 7" xfId="9503"/>
    <cellStyle name="Millares 11 4 7 2" xfId="27388"/>
    <cellStyle name="Millares 11 4 8" xfId="18446"/>
    <cellStyle name="Millares 11 5" xfId="456"/>
    <cellStyle name="Millares 11 5 2" xfId="2782"/>
    <cellStyle name="Millares 11 5 2 2" xfId="7251"/>
    <cellStyle name="Millares 11 5 2 2 2" xfId="16211"/>
    <cellStyle name="Millares 11 5 2 2 2 2" xfId="34089"/>
    <cellStyle name="Millares 11 5 2 2 3" xfId="25153"/>
    <cellStyle name="Millares 11 5 2 3" xfId="11743"/>
    <cellStyle name="Millares 11 5 2 3 2" xfId="29621"/>
    <cellStyle name="Millares 11 5 2 4" xfId="20685"/>
    <cellStyle name="Millares 11 5 3" xfId="5017"/>
    <cellStyle name="Millares 11 5 3 2" xfId="13977"/>
    <cellStyle name="Millares 11 5 3 2 2" xfId="31855"/>
    <cellStyle name="Millares 11 5 3 3" xfId="22919"/>
    <cellStyle name="Millares 11 5 4" xfId="9507"/>
    <cellStyle name="Millares 11 5 4 2" xfId="27392"/>
    <cellStyle name="Millares 11 5 5" xfId="18450"/>
    <cellStyle name="Millares 11 6" xfId="457"/>
    <cellStyle name="Millares 11 6 2" xfId="2783"/>
    <cellStyle name="Millares 11 6 2 2" xfId="7252"/>
    <cellStyle name="Millares 11 6 2 2 2" xfId="16212"/>
    <cellStyle name="Millares 11 6 2 2 2 2" xfId="34090"/>
    <cellStyle name="Millares 11 6 2 2 3" xfId="25154"/>
    <cellStyle name="Millares 11 6 2 3" xfId="11744"/>
    <cellStyle name="Millares 11 6 2 3 2" xfId="29622"/>
    <cellStyle name="Millares 11 6 2 4" xfId="20686"/>
    <cellStyle name="Millares 11 6 3" xfId="5018"/>
    <cellStyle name="Millares 11 6 3 2" xfId="13978"/>
    <cellStyle name="Millares 11 6 3 2 2" xfId="31856"/>
    <cellStyle name="Millares 11 6 3 3" xfId="22920"/>
    <cellStyle name="Millares 11 6 4" xfId="9508"/>
    <cellStyle name="Millares 11 6 4 2" xfId="27393"/>
    <cellStyle name="Millares 11 6 5" xfId="18451"/>
    <cellStyle name="Millares 11 7" xfId="458"/>
    <cellStyle name="Millares 11 7 2" xfId="2784"/>
    <cellStyle name="Millares 11 7 2 2" xfId="7253"/>
    <cellStyle name="Millares 11 7 2 2 2" xfId="16213"/>
    <cellStyle name="Millares 11 7 2 2 2 2" xfId="34091"/>
    <cellStyle name="Millares 11 7 2 2 3" xfId="25155"/>
    <cellStyle name="Millares 11 7 2 3" xfId="11745"/>
    <cellStyle name="Millares 11 7 2 3 2" xfId="29623"/>
    <cellStyle name="Millares 11 7 2 4" xfId="20687"/>
    <cellStyle name="Millares 11 7 3" xfId="5019"/>
    <cellStyle name="Millares 11 7 3 2" xfId="13979"/>
    <cellStyle name="Millares 11 7 3 2 2" xfId="31857"/>
    <cellStyle name="Millares 11 7 3 3" xfId="22921"/>
    <cellStyle name="Millares 11 7 4" xfId="9509"/>
    <cellStyle name="Millares 11 7 4 2" xfId="27394"/>
    <cellStyle name="Millares 11 7 5" xfId="18452"/>
    <cellStyle name="Millares 11 8" xfId="2753"/>
    <cellStyle name="Millares 11 8 2" xfId="7222"/>
    <cellStyle name="Millares 11 8 2 2" xfId="16182"/>
    <cellStyle name="Millares 11 8 2 2 2" xfId="34060"/>
    <cellStyle name="Millares 11 8 2 3" xfId="25124"/>
    <cellStyle name="Millares 11 8 3" xfId="11714"/>
    <cellStyle name="Millares 11 8 3 2" xfId="29592"/>
    <cellStyle name="Millares 11 8 4" xfId="20656"/>
    <cellStyle name="Millares 11 9" xfId="4988"/>
    <cellStyle name="Millares 11 9 2" xfId="13948"/>
    <cellStyle name="Millares 11 9 2 2" xfId="31826"/>
    <cellStyle name="Millares 11 9 3" xfId="22890"/>
    <cellStyle name="Millares 12" xfId="459"/>
    <cellStyle name="Millares 12 10" xfId="9510"/>
    <cellStyle name="Millares 12 10 2" xfId="27395"/>
    <cellStyle name="Millares 12 11" xfId="18453"/>
    <cellStyle name="Millares 12 2" xfId="460"/>
    <cellStyle name="Millares 12 2 10" xfId="18454"/>
    <cellStyle name="Millares 12 2 2" xfId="461"/>
    <cellStyle name="Millares 12 2 2 2" xfId="462"/>
    <cellStyle name="Millares 12 2 2 2 2" xfId="463"/>
    <cellStyle name="Millares 12 2 2 2 2 2" xfId="2789"/>
    <cellStyle name="Millares 12 2 2 2 2 2 2" xfId="7258"/>
    <cellStyle name="Millares 12 2 2 2 2 2 2 2" xfId="16218"/>
    <cellStyle name="Millares 12 2 2 2 2 2 2 2 2" xfId="34096"/>
    <cellStyle name="Millares 12 2 2 2 2 2 2 3" xfId="25160"/>
    <cellStyle name="Millares 12 2 2 2 2 2 3" xfId="11750"/>
    <cellStyle name="Millares 12 2 2 2 2 2 3 2" xfId="29628"/>
    <cellStyle name="Millares 12 2 2 2 2 2 4" xfId="20692"/>
    <cellStyle name="Millares 12 2 2 2 2 3" xfId="5024"/>
    <cellStyle name="Millares 12 2 2 2 2 3 2" xfId="13984"/>
    <cellStyle name="Millares 12 2 2 2 2 3 2 2" xfId="31862"/>
    <cellStyle name="Millares 12 2 2 2 2 3 3" xfId="22926"/>
    <cellStyle name="Millares 12 2 2 2 2 4" xfId="9514"/>
    <cellStyle name="Millares 12 2 2 2 2 4 2" xfId="27399"/>
    <cellStyle name="Millares 12 2 2 2 2 5" xfId="18457"/>
    <cellStyle name="Millares 12 2 2 2 3" xfId="464"/>
    <cellStyle name="Millares 12 2 2 2 3 2" xfId="2790"/>
    <cellStyle name="Millares 12 2 2 2 3 2 2" xfId="7259"/>
    <cellStyle name="Millares 12 2 2 2 3 2 2 2" xfId="16219"/>
    <cellStyle name="Millares 12 2 2 2 3 2 2 2 2" xfId="34097"/>
    <cellStyle name="Millares 12 2 2 2 3 2 2 3" xfId="25161"/>
    <cellStyle name="Millares 12 2 2 2 3 2 3" xfId="11751"/>
    <cellStyle name="Millares 12 2 2 2 3 2 3 2" xfId="29629"/>
    <cellStyle name="Millares 12 2 2 2 3 2 4" xfId="20693"/>
    <cellStyle name="Millares 12 2 2 2 3 3" xfId="5025"/>
    <cellStyle name="Millares 12 2 2 2 3 3 2" xfId="13985"/>
    <cellStyle name="Millares 12 2 2 2 3 3 2 2" xfId="31863"/>
    <cellStyle name="Millares 12 2 2 2 3 3 3" xfId="22927"/>
    <cellStyle name="Millares 12 2 2 2 3 4" xfId="9515"/>
    <cellStyle name="Millares 12 2 2 2 3 4 2" xfId="27400"/>
    <cellStyle name="Millares 12 2 2 2 3 5" xfId="18458"/>
    <cellStyle name="Millares 12 2 2 2 4" xfId="465"/>
    <cellStyle name="Millares 12 2 2 2 4 2" xfId="2791"/>
    <cellStyle name="Millares 12 2 2 2 4 2 2" xfId="7260"/>
    <cellStyle name="Millares 12 2 2 2 4 2 2 2" xfId="16220"/>
    <cellStyle name="Millares 12 2 2 2 4 2 2 2 2" xfId="34098"/>
    <cellStyle name="Millares 12 2 2 2 4 2 2 3" xfId="25162"/>
    <cellStyle name="Millares 12 2 2 2 4 2 3" xfId="11752"/>
    <cellStyle name="Millares 12 2 2 2 4 2 3 2" xfId="29630"/>
    <cellStyle name="Millares 12 2 2 2 4 2 4" xfId="20694"/>
    <cellStyle name="Millares 12 2 2 2 4 3" xfId="5026"/>
    <cellStyle name="Millares 12 2 2 2 4 3 2" xfId="13986"/>
    <cellStyle name="Millares 12 2 2 2 4 3 2 2" xfId="31864"/>
    <cellStyle name="Millares 12 2 2 2 4 3 3" xfId="22928"/>
    <cellStyle name="Millares 12 2 2 2 4 4" xfId="9516"/>
    <cellStyle name="Millares 12 2 2 2 4 4 2" xfId="27401"/>
    <cellStyle name="Millares 12 2 2 2 4 5" xfId="18459"/>
    <cellStyle name="Millares 12 2 2 2 5" xfId="2788"/>
    <cellStyle name="Millares 12 2 2 2 5 2" xfId="7257"/>
    <cellStyle name="Millares 12 2 2 2 5 2 2" xfId="16217"/>
    <cellStyle name="Millares 12 2 2 2 5 2 2 2" xfId="34095"/>
    <cellStyle name="Millares 12 2 2 2 5 2 3" xfId="25159"/>
    <cellStyle name="Millares 12 2 2 2 5 3" xfId="11749"/>
    <cellStyle name="Millares 12 2 2 2 5 3 2" xfId="29627"/>
    <cellStyle name="Millares 12 2 2 2 5 4" xfId="20691"/>
    <cellStyle name="Millares 12 2 2 2 6" xfId="5023"/>
    <cellStyle name="Millares 12 2 2 2 6 2" xfId="13983"/>
    <cellStyle name="Millares 12 2 2 2 6 2 2" xfId="31861"/>
    <cellStyle name="Millares 12 2 2 2 6 3" xfId="22925"/>
    <cellStyle name="Millares 12 2 2 2 7" xfId="9513"/>
    <cellStyle name="Millares 12 2 2 2 7 2" xfId="27398"/>
    <cellStyle name="Millares 12 2 2 2 8" xfId="18456"/>
    <cellStyle name="Millares 12 2 2 3" xfId="466"/>
    <cellStyle name="Millares 12 2 2 3 2" xfId="2792"/>
    <cellStyle name="Millares 12 2 2 3 2 2" xfId="7261"/>
    <cellStyle name="Millares 12 2 2 3 2 2 2" xfId="16221"/>
    <cellStyle name="Millares 12 2 2 3 2 2 2 2" xfId="34099"/>
    <cellStyle name="Millares 12 2 2 3 2 2 3" xfId="25163"/>
    <cellStyle name="Millares 12 2 2 3 2 3" xfId="11753"/>
    <cellStyle name="Millares 12 2 2 3 2 3 2" xfId="29631"/>
    <cellStyle name="Millares 12 2 2 3 2 4" xfId="20695"/>
    <cellStyle name="Millares 12 2 2 3 3" xfId="5027"/>
    <cellStyle name="Millares 12 2 2 3 3 2" xfId="13987"/>
    <cellStyle name="Millares 12 2 2 3 3 2 2" xfId="31865"/>
    <cellStyle name="Millares 12 2 2 3 3 3" xfId="22929"/>
    <cellStyle name="Millares 12 2 2 3 4" xfId="9517"/>
    <cellStyle name="Millares 12 2 2 3 4 2" xfId="27402"/>
    <cellStyle name="Millares 12 2 2 3 5" xfId="18460"/>
    <cellStyle name="Millares 12 2 2 4" xfId="467"/>
    <cellStyle name="Millares 12 2 2 4 2" xfId="2793"/>
    <cellStyle name="Millares 12 2 2 4 2 2" xfId="7262"/>
    <cellStyle name="Millares 12 2 2 4 2 2 2" xfId="16222"/>
    <cellStyle name="Millares 12 2 2 4 2 2 2 2" xfId="34100"/>
    <cellStyle name="Millares 12 2 2 4 2 2 3" xfId="25164"/>
    <cellStyle name="Millares 12 2 2 4 2 3" xfId="11754"/>
    <cellStyle name="Millares 12 2 2 4 2 3 2" xfId="29632"/>
    <cellStyle name="Millares 12 2 2 4 2 4" xfId="20696"/>
    <cellStyle name="Millares 12 2 2 4 3" xfId="5028"/>
    <cellStyle name="Millares 12 2 2 4 3 2" xfId="13988"/>
    <cellStyle name="Millares 12 2 2 4 3 2 2" xfId="31866"/>
    <cellStyle name="Millares 12 2 2 4 3 3" xfId="22930"/>
    <cellStyle name="Millares 12 2 2 4 4" xfId="9518"/>
    <cellStyle name="Millares 12 2 2 4 4 2" xfId="27403"/>
    <cellStyle name="Millares 12 2 2 4 5" xfId="18461"/>
    <cellStyle name="Millares 12 2 2 5" xfId="468"/>
    <cellStyle name="Millares 12 2 2 5 2" xfId="2794"/>
    <cellStyle name="Millares 12 2 2 5 2 2" xfId="7263"/>
    <cellStyle name="Millares 12 2 2 5 2 2 2" xfId="16223"/>
    <cellStyle name="Millares 12 2 2 5 2 2 2 2" xfId="34101"/>
    <cellStyle name="Millares 12 2 2 5 2 2 3" xfId="25165"/>
    <cellStyle name="Millares 12 2 2 5 2 3" xfId="11755"/>
    <cellStyle name="Millares 12 2 2 5 2 3 2" xfId="29633"/>
    <cellStyle name="Millares 12 2 2 5 2 4" xfId="20697"/>
    <cellStyle name="Millares 12 2 2 5 3" xfId="5029"/>
    <cellStyle name="Millares 12 2 2 5 3 2" xfId="13989"/>
    <cellStyle name="Millares 12 2 2 5 3 2 2" xfId="31867"/>
    <cellStyle name="Millares 12 2 2 5 3 3" xfId="22931"/>
    <cellStyle name="Millares 12 2 2 5 4" xfId="9519"/>
    <cellStyle name="Millares 12 2 2 5 4 2" xfId="27404"/>
    <cellStyle name="Millares 12 2 2 5 5" xfId="18462"/>
    <cellStyle name="Millares 12 2 2 6" xfId="2787"/>
    <cellStyle name="Millares 12 2 2 6 2" xfId="7256"/>
    <cellStyle name="Millares 12 2 2 6 2 2" xfId="16216"/>
    <cellStyle name="Millares 12 2 2 6 2 2 2" xfId="34094"/>
    <cellStyle name="Millares 12 2 2 6 2 3" xfId="25158"/>
    <cellStyle name="Millares 12 2 2 6 3" xfId="11748"/>
    <cellStyle name="Millares 12 2 2 6 3 2" xfId="29626"/>
    <cellStyle name="Millares 12 2 2 6 4" xfId="20690"/>
    <cellStyle name="Millares 12 2 2 7" xfId="5022"/>
    <cellStyle name="Millares 12 2 2 7 2" xfId="13982"/>
    <cellStyle name="Millares 12 2 2 7 2 2" xfId="31860"/>
    <cellStyle name="Millares 12 2 2 7 3" xfId="22924"/>
    <cellStyle name="Millares 12 2 2 8" xfId="9512"/>
    <cellStyle name="Millares 12 2 2 8 2" xfId="27397"/>
    <cellStyle name="Millares 12 2 2 9" xfId="18455"/>
    <cellStyle name="Millares 12 2 3" xfId="469"/>
    <cellStyle name="Millares 12 2 3 2" xfId="470"/>
    <cellStyle name="Millares 12 2 3 2 2" xfId="2796"/>
    <cellStyle name="Millares 12 2 3 2 2 2" xfId="7265"/>
    <cellStyle name="Millares 12 2 3 2 2 2 2" xfId="16225"/>
    <cellStyle name="Millares 12 2 3 2 2 2 2 2" xfId="34103"/>
    <cellStyle name="Millares 12 2 3 2 2 2 3" xfId="25167"/>
    <cellStyle name="Millares 12 2 3 2 2 3" xfId="11757"/>
    <cellStyle name="Millares 12 2 3 2 2 3 2" xfId="29635"/>
    <cellStyle name="Millares 12 2 3 2 2 4" xfId="20699"/>
    <cellStyle name="Millares 12 2 3 2 3" xfId="5031"/>
    <cellStyle name="Millares 12 2 3 2 3 2" xfId="13991"/>
    <cellStyle name="Millares 12 2 3 2 3 2 2" xfId="31869"/>
    <cellStyle name="Millares 12 2 3 2 3 3" xfId="22933"/>
    <cellStyle name="Millares 12 2 3 2 4" xfId="9521"/>
    <cellStyle name="Millares 12 2 3 2 4 2" xfId="27406"/>
    <cellStyle name="Millares 12 2 3 2 5" xfId="18464"/>
    <cellStyle name="Millares 12 2 3 3" xfId="471"/>
    <cellStyle name="Millares 12 2 3 3 2" xfId="2797"/>
    <cellStyle name="Millares 12 2 3 3 2 2" xfId="7266"/>
    <cellStyle name="Millares 12 2 3 3 2 2 2" xfId="16226"/>
    <cellStyle name="Millares 12 2 3 3 2 2 2 2" xfId="34104"/>
    <cellStyle name="Millares 12 2 3 3 2 2 3" xfId="25168"/>
    <cellStyle name="Millares 12 2 3 3 2 3" xfId="11758"/>
    <cellStyle name="Millares 12 2 3 3 2 3 2" xfId="29636"/>
    <cellStyle name="Millares 12 2 3 3 2 4" xfId="20700"/>
    <cellStyle name="Millares 12 2 3 3 3" xfId="5032"/>
    <cellStyle name="Millares 12 2 3 3 3 2" xfId="13992"/>
    <cellStyle name="Millares 12 2 3 3 3 2 2" xfId="31870"/>
    <cellStyle name="Millares 12 2 3 3 3 3" xfId="22934"/>
    <cellStyle name="Millares 12 2 3 3 4" xfId="9522"/>
    <cellStyle name="Millares 12 2 3 3 4 2" xfId="27407"/>
    <cellStyle name="Millares 12 2 3 3 5" xfId="18465"/>
    <cellStyle name="Millares 12 2 3 4" xfId="472"/>
    <cellStyle name="Millares 12 2 3 4 2" xfId="2798"/>
    <cellStyle name="Millares 12 2 3 4 2 2" xfId="7267"/>
    <cellStyle name="Millares 12 2 3 4 2 2 2" xfId="16227"/>
    <cellStyle name="Millares 12 2 3 4 2 2 2 2" xfId="34105"/>
    <cellStyle name="Millares 12 2 3 4 2 2 3" xfId="25169"/>
    <cellStyle name="Millares 12 2 3 4 2 3" xfId="11759"/>
    <cellStyle name="Millares 12 2 3 4 2 3 2" xfId="29637"/>
    <cellStyle name="Millares 12 2 3 4 2 4" xfId="20701"/>
    <cellStyle name="Millares 12 2 3 4 3" xfId="5033"/>
    <cellStyle name="Millares 12 2 3 4 3 2" xfId="13993"/>
    <cellStyle name="Millares 12 2 3 4 3 2 2" xfId="31871"/>
    <cellStyle name="Millares 12 2 3 4 3 3" xfId="22935"/>
    <cellStyle name="Millares 12 2 3 4 4" xfId="9523"/>
    <cellStyle name="Millares 12 2 3 4 4 2" xfId="27408"/>
    <cellStyle name="Millares 12 2 3 4 5" xfId="18466"/>
    <cellStyle name="Millares 12 2 3 5" xfId="2795"/>
    <cellStyle name="Millares 12 2 3 5 2" xfId="7264"/>
    <cellStyle name="Millares 12 2 3 5 2 2" xfId="16224"/>
    <cellStyle name="Millares 12 2 3 5 2 2 2" xfId="34102"/>
    <cellStyle name="Millares 12 2 3 5 2 3" xfId="25166"/>
    <cellStyle name="Millares 12 2 3 5 3" xfId="11756"/>
    <cellStyle name="Millares 12 2 3 5 3 2" xfId="29634"/>
    <cellStyle name="Millares 12 2 3 5 4" xfId="20698"/>
    <cellStyle name="Millares 12 2 3 6" xfId="5030"/>
    <cellStyle name="Millares 12 2 3 6 2" xfId="13990"/>
    <cellStyle name="Millares 12 2 3 6 2 2" xfId="31868"/>
    <cellStyle name="Millares 12 2 3 6 3" xfId="22932"/>
    <cellStyle name="Millares 12 2 3 7" xfId="9520"/>
    <cellStyle name="Millares 12 2 3 7 2" xfId="27405"/>
    <cellStyle name="Millares 12 2 3 8" xfId="18463"/>
    <cellStyle name="Millares 12 2 4" xfId="473"/>
    <cellStyle name="Millares 12 2 4 2" xfId="2799"/>
    <cellStyle name="Millares 12 2 4 2 2" xfId="7268"/>
    <cellStyle name="Millares 12 2 4 2 2 2" xfId="16228"/>
    <cellStyle name="Millares 12 2 4 2 2 2 2" xfId="34106"/>
    <cellStyle name="Millares 12 2 4 2 2 3" xfId="25170"/>
    <cellStyle name="Millares 12 2 4 2 3" xfId="11760"/>
    <cellStyle name="Millares 12 2 4 2 3 2" xfId="29638"/>
    <cellStyle name="Millares 12 2 4 2 4" xfId="20702"/>
    <cellStyle name="Millares 12 2 4 3" xfId="5034"/>
    <cellStyle name="Millares 12 2 4 3 2" xfId="13994"/>
    <cellStyle name="Millares 12 2 4 3 2 2" xfId="31872"/>
    <cellStyle name="Millares 12 2 4 3 3" xfId="22936"/>
    <cellStyle name="Millares 12 2 4 4" xfId="9524"/>
    <cellStyle name="Millares 12 2 4 4 2" xfId="27409"/>
    <cellStyle name="Millares 12 2 4 5" xfId="18467"/>
    <cellStyle name="Millares 12 2 5" xfId="474"/>
    <cellStyle name="Millares 12 2 5 2" xfId="2800"/>
    <cellStyle name="Millares 12 2 5 2 2" xfId="7269"/>
    <cellStyle name="Millares 12 2 5 2 2 2" xfId="16229"/>
    <cellStyle name="Millares 12 2 5 2 2 2 2" xfId="34107"/>
    <cellStyle name="Millares 12 2 5 2 2 3" xfId="25171"/>
    <cellStyle name="Millares 12 2 5 2 3" xfId="11761"/>
    <cellStyle name="Millares 12 2 5 2 3 2" xfId="29639"/>
    <cellStyle name="Millares 12 2 5 2 4" xfId="20703"/>
    <cellStyle name="Millares 12 2 5 3" xfId="5035"/>
    <cellStyle name="Millares 12 2 5 3 2" xfId="13995"/>
    <cellStyle name="Millares 12 2 5 3 2 2" xfId="31873"/>
    <cellStyle name="Millares 12 2 5 3 3" xfId="22937"/>
    <cellStyle name="Millares 12 2 5 4" xfId="9525"/>
    <cellStyle name="Millares 12 2 5 4 2" xfId="27410"/>
    <cellStyle name="Millares 12 2 5 5" xfId="18468"/>
    <cellStyle name="Millares 12 2 6" xfId="475"/>
    <cellStyle name="Millares 12 2 6 2" xfId="2801"/>
    <cellStyle name="Millares 12 2 6 2 2" xfId="7270"/>
    <cellStyle name="Millares 12 2 6 2 2 2" xfId="16230"/>
    <cellStyle name="Millares 12 2 6 2 2 2 2" xfId="34108"/>
    <cellStyle name="Millares 12 2 6 2 2 3" xfId="25172"/>
    <cellStyle name="Millares 12 2 6 2 3" xfId="11762"/>
    <cellStyle name="Millares 12 2 6 2 3 2" xfId="29640"/>
    <cellStyle name="Millares 12 2 6 2 4" xfId="20704"/>
    <cellStyle name="Millares 12 2 6 3" xfId="5036"/>
    <cellStyle name="Millares 12 2 6 3 2" xfId="13996"/>
    <cellStyle name="Millares 12 2 6 3 2 2" xfId="31874"/>
    <cellStyle name="Millares 12 2 6 3 3" xfId="22938"/>
    <cellStyle name="Millares 12 2 6 4" xfId="9526"/>
    <cellStyle name="Millares 12 2 6 4 2" xfId="27411"/>
    <cellStyle name="Millares 12 2 6 5" xfId="18469"/>
    <cellStyle name="Millares 12 2 7" xfId="2786"/>
    <cellStyle name="Millares 12 2 7 2" xfId="7255"/>
    <cellStyle name="Millares 12 2 7 2 2" xfId="16215"/>
    <cellStyle name="Millares 12 2 7 2 2 2" xfId="34093"/>
    <cellStyle name="Millares 12 2 7 2 3" xfId="25157"/>
    <cellStyle name="Millares 12 2 7 3" xfId="11747"/>
    <cellStyle name="Millares 12 2 7 3 2" xfId="29625"/>
    <cellStyle name="Millares 12 2 7 4" xfId="20689"/>
    <cellStyle name="Millares 12 2 8" xfId="5021"/>
    <cellStyle name="Millares 12 2 8 2" xfId="13981"/>
    <cellStyle name="Millares 12 2 8 2 2" xfId="31859"/>
    <cellStyle name="Millares 12 2 8 3" xfId="22923"/>
    <cellStyle name="Millares 12 2 9" xfId="9511"/>
    <cellStyle name="Millares 12 2 9 2" xfId="27396"/>
    <cellStyle name="Millares 12 3" xfId="476"/>
    <cellStyle name="Millares 12 3 2" xfId="477"/>
    <cellStyle name="Millares 12 3 2 2" xfId="478"/>
    <cellStyle name="Millares 12 3 2 2 2" xfId="2804"/>
    <cellStyle name="Millares 12 3 2 2 2 2" xfId="7273"/>
    <cellStyle name="Millares 12 3 2 2 2 2 2" xfId="16233"/>
    <cellStyle name="Millares 12 3 2 2 2 2 2 2" xfId="34111"/>
    <cellStyle name="Millares 12 3 2 2 2 2 3" xfId="25175"/>
    <cellStyle name="Millares 12 3 2 2 2 3" xfId="11765"/>
    <cellStyle name="Millares 12 3 2 2 2 3 2" xfId="29643"/>
    <cellStyle name="Millares 12 3 2 2 2 4" xfId="20707"/>
    <cellStyle name="Millares 12 3 2 2 3" xfId="5039"/>
    <cellStyle name="Millares 12 3 2 2 3 2" xfId="13999"/>
    <cellStyle name="Millares 12 3 2 2 3 2 2" xfId="31877"/>
    <cellStyle name="Millares 12 3 2 2 3 3" xfId="22941"/>
    <cellStyle name="Millares 12 3 2 2 4" xfId="9529"/>
    <cellStyle name="Millares 12 3 2 2 4 2" xfId="27414"/>
    <cellStyle name="Millares 12 3 2 2 5" xfId="18472"/>
    <cellStyle name="Millares 12 3 2 3" xfId="479"/>
    <cellStyle name="Millares 12 3 2 3 2" xfId="2805"/>
    <cellStyle name="Millares 12 3 2 3 2 2" xfId="7274"/>
    <cellStyle name="Millares 12 3 2 3 2 2 2" xfId="16234"/>
    <cellStyle name="Millares 12 3 2 3 2 2 2 2" xfId="34112"/>
    <cellStyle name="Millares 12 3 2 3 2 2 3" xfId="25176"/>
    <cellStyle name="Millares 12 3 2 3 2 3" xfId="11766"/>
    <cellStyle name="Millares 12 3 2 3 2 3 2" xfId="29644"/>
    <cellStyle name="Millares 12 3 2 3 2 4" xfId="20708"/>
    <cellStyle name="Millares 12 3 2 3 3" xfId="5040"/>
    <cellStyle name="Millares 12 3 2 3 3 2" xfId="14000"/>
    <cellStyle name="Millares 12 3 2 3 3 2 2" xfId="31878"/>
    <cellStyle name="Millares 12 3 2 3 3 3" xfId="22942"/>
    <cellStyle name="Millares 12 3 2 3 4" xfId="9530"/>
    <cellStyle name="Millares 12 3 2 3 4 2" xfId="27415"/>
    <cellStyle name="Millares 12 3 2 3 5" xfId="18473"/>
    <cellStyle name="Millares 12 3 2 4" xfId="480"/>
    <cellStyle name="Millares 12 3 2 4 2" xfId="2806"/>
    <cellStyle name="Millares 12 3 2 4 2 2" xfId="7275"/>
    <cellStyle name="Millares 12 3 2 4 2 2 2" xfId="16235"/>
    <cellStyle name="Millares 12 3 2 4 2 2 2 2" xfId="34113"/>
    <cellStyle name="Millares 12 3 2 4 2 2 3" xfId="25177"/>
    <cellStyle name="Millares 12 3 2 4 2 3" xfId="11767"/>
    <cellStyle name="Millares 12 3 2 4 2 3 2" xfId="29645"/>
    <cellStyle name="Millares 12 3 2 4 2 4" xfId="20709"/>
    <cellStyle name="Millares 12 3 2 4 3" xfId="5041"/>
    <cellStyle name="Millares 12 3 2 4 3 2" xfId="14001"/>
    <cellStyle name="Millares 12 3 2 4 3 2 2" xfId="31879"/>
    <cellStyle name="Millares 12 3 2 4 3 3" xfId="22943"/>
    <cellStyle name="Millares 12 3 2 4 4" xfId="9531"/>
    <cellStyle name="Millares 12 3 2 4 4 2" xfId="27416"/>
    <cellStyle name="Millares 12 3 2 4 5" xfId="18474"/>
    <cellStyle name="Millares 12 3 2 5" xfId="2803"/>
    <cellStyle name="Millares 12 3 2 5 2" xfId="7272"/>
    <cellStyle name="Millares 12 3 2 5 2 2" xfId="16232"/>
    <cellStyle name="Millares 12 3 2 5 2 2 2" xfId="34110"/>
    <cellStyle name="Millares 12 3 2 5 2 3" xfId="25174"/>
    <cellStyle name="Millares 12 3 2 5 3" xfId="11764"/>
    <cellStyle name="Millares 12 3 2 5 3 2" xfId="29642"/>
    <cellStyle name="Millares 12 3 2 5 4" xfId="20706"/>
    <cellStyle name="Millares 12 3 2 6" xfId="5038"/>
    <cellStyle name="Millares 12 3 2 6 2" xfId="13998"/>
    <cellStyle name="Millares 12 3 2 6 2 2" xfId="31876"/>
    <cellStyle name="Millares 12 3 2 6 3" xfId="22940"/>
    <cellStyle name="Millares 12 3 2 7" xfId="9528"/>
    <cellStyle name="Millares 12 3 2 7 2" xfId="27413"/>
    <cellStyle name="Millares 12 3 2 8" xfId="18471"/>
    <cellStyle name="Millares 12 3 3" xfId="481"/>
    <cellStyle name="Millares 12 3 3 2" xfId="2807"/>
    <cellStyle name="Millares 12 3 3 2 2" xfId="7276"/>
    <cellStyle name="Millares 12 3 3 2 2 2" xfId="16236"/>
    <cellStyle name="Millares 12 3 3 2 2 2 2" xfId="34114"/>
    <cellStyle name="Millares 12 3 3 2 2 3" xfId="25178"/>
    <cellStyle name="Millares 12 3 3 2 3" xfId="11768"/>
    <cellStyle name="Millares 12 3 3 2 3 2" xfId="29646"/>
    <cellStyle name="Millares 12 3 3 2 4" xfId="20710"/>
    <cellStyle name="Millares 12 3 3 3" xfId="5042"/>
    <cellStyle name="Millares 12 3 3 3 2" xfId="14002"/>
    <cellStyle name="Millares 12 3 3 3 2 2" xfId="31880"/>
    <cellStyle name="Millares 12 3 3 3 3" xfId="22944"/>
    <cellStyle name="Millares 12 3 3 4" xfId="9532"/>
    <cellStyle name="Millares 12 3 3 4 2" xfId="27417"/>
    <cellStyle name="Millares 12 3 3 5" xfId="18475"/>
    <cellStyle name="Millares 12 3 4" xfId="482"/>
    <cellStyle name="Millares 12 3 4 2" xfId="2808"/>
    <cellStyle name="Millares 12 3 4 2 2" xfId="7277"/>
    <cellStyle name="Millares 12 3 4 2 2 2" xfId="16237"/>
    <cellStyle name="Millares 12 3 4 2 2 2 2" xfId="34115"/>
    <cellStyle name="Millares 12 3 4 2 2 3" xfId="25179"/>
    <cellStyle name="Millares 12 3 4 2 3" xfId="11769"/>
    <cellStyle name="Millares 12 3 4 2 3 2" xfId="29647"/>
    <cellStyle name="Millares 12 3 4 2 4" xfId="20711"/>
    <cellStyle name="Millares 12 3 4 3" xfId="5043"/>
    <cellStyle name="Millares 12 3 4 3 2" xfId="14003"/>
    <cellStyle name="Millares 12 3 4 3 2 2" xfId="31881"/>
    <cellStyle name="Millares 12 3 4 3 3" xfId="22945"/>
    <cellStyle name="Millares 12 3 4 4" xfId="9533"/>
    <cellStyle name="Millares 12 3 4 4 2" xfId="27418"/>
    <cellStyle name="Millares 12 3 4 5" xfId="18476"/>
    <cellStyle name="Millares 12 3 5" xfId="483"/>
    <cellStyle name="Millares 12 3 5 2" xfId="2809"/>
    <cellStyle name="Millares 12 3 5 2 2" xfId="7278"/>
    <cellStyle name="Millares 12 3 5 2 2 2" xfId="16238"/>
    <cellStyle name="Millares 12 3 5 2 2 2 2" xfId="34116"/>
    <cellStyle name="Millares 12 3 5 2 2 3" xfId="25180"/>
    <cellStyle name="Millares 12 3 5 2 3" xfId="11770"/>
    <cellStyle name="Millares 12 3 5 2 3 2" xfId="29648"/>
    <cellStyle name="Millares 12 3 5 2 4" xfId="20712"/>
    <cellStyle name="Millares 12 3 5 3" xfId="5044"/>
    <cellStyle name="Millares 12 3 5 3 2" xfId="14004"/>
    <cellStyle name="Millares 12 3 5 3 2 2" xfId="31882"/>
    <cellStyle name="Millares 12 3 5 3 3" xfId="22946"/>
    <cellStyle name="Millares 12 3 5 4" xfId="9534"/>
    <cellStyle name="Millares 12 3 5 4 2" xfId="27419"/>
    <cellStyle name="Millares 12 3 5 5" xfId="18477"/>
    <cellStyle name="Millares 12 3 6" xfId="2802"/>
    <cellStyle name="Millares 12 3 6 2" xfId="7271"/>
    <cellStyle name="Millares 12 3 6 2 2" xfId="16231"/>
    <cellStyle name="Millares 12 3 6 2 2 2" xfId="34109"/>
    <cellStyle name="Millares 12 3 6 2 3" xfId="25173"/>
    <cellStyle name="Millares 12 3 6 3" xfId="11763"/>
    <cellStyle name="Millares 12 3 6 3 2" xfId="29641"/>
    <cellStyle name="Millares 12 3 6 4" xfId="20705"/>
    <cellStyle name="Millares 12 3 7" xfId="5037"/>
    <cellStyle name="Millares 12 3 7 2" xfId="13997"/>
    <cellStyle name="Millares 12 3 7 2 2" xfId="31875"/>
    <cellStyle name="Millares 12 3 7 3" xfId="22939"/>
    <cellStyle name="Millares 12 3 8" xfId="9527"/>
    <cellStyle name="Millares 12 3 8 2" xfId="27412"/>
    <cellStyle name="Millares 12 3 9" xfId="18470"/>
    <cellStyle name="Millares 12 4" xfId="484"/>
    <cellStyle name="Millares 12 4 2" xfId="485"/>
    <cellStyle name="Millares 12 4 2 2" xfId="2811"/>
    <cellStyle name="Millares 12 4 2 2 2" xfId="7280"/>
    <cellStyle name="Millares 12 4 2 2 2 2" xfId="16240"/>
    <cellStyle name="Millares 12 4 2 2 2 2 2" xfId="34118"/>
    <cellStyle name="Millares 12 4 2 2 2 3" xfId="25182"/>
    <cellStyle name="Millares 12 4 2 2 3" xfId="11772"/>
    <cellStyle name="Millares 12 4 2 2 3 2" xfId="29650"/>
    <cellStyle name="Millares 12 4 2 2 4" xfId="20714"/>
    <cellStyle name="Millares 12 4 2 3" xfId="5046"/>
    <cellStyle name="Millares 12 4 2 3 2" xfId="14006"/>
    <cellStyle name="Millares 12 4 2 3 2 2" xfId="31884"/>
    <cellStyle name="Millares 12 4 2 3 3" xfId="22948"/>
    <cellStyle name="Millares 12 4 2 4" xfId="9536"/>
    <cellStyle name="Millares 12 4 2 4 2" xfId="27421"/>
    <cellStyle name="Millares 12 4 2 5" xfId="18479"/>
    <cellStyle name="Millares 12 4 3" xfId="486"/>
    <cellStyle name="Millares 12 4 3 2" xfId="2812"/>
    <cellStyle name="Millares 12 4 3 2 2" xfId="7281"/>
    <cellStyle name="Millares 12 4 3 2 2 2" xfId="16241"/>
    <cellStyle name="Millares 12 4 3 2 2 2 2" xfId="34119"/>
    <cellStyle name="Millares 12 4 3 2 2 3" xfId="25183"/>
    <cellStyle name="Millares 12 4 3 2 3" xfId="11773"/>
    <cellStyle name="Millares 12 4 3 2 3 2" xfId="29651"/>
    <cellStyle name="Millares 12 4 3 2 4" xfId="20715"/>
    <cellStyle name="Millares 12 4 3 3" xfId="5047"/>
    <cellStyle name="Millares 12 4 3 3 2" xfId="14007"/>
    <cellStyle name="Millares 12 4 3 3 2 2" xfId="31885"/>
    <cellStyle name="Millares 12 4 3 3 3" xfId="22949"/>
    <cellStyle name="Millares 12 4 3 4" xfId="9537"/>
    <cellStyle name="Millares 12 4 3 4 2" xfId="27422"/>
    <cellStyle name="Millares 12 4 3 5" xfId="18480"/>
    <cellStyle name="Millares 12 4 4" xfId="487"/>
    <cellStyle name="Millares 12 4 4 2" xfId="2813"/>
    <cellStyle name="Millares 12 4 4 2 2" xfId="7282"/>
    <cellStyle name="Millares 12 4 4 2 2 2" xfId="16242"/>
    <cellStyle name="Millares 12 4 4 2 2 2 2" xfId="34120"/>
    <cellStyle name="Millares 12 4 4 2 2 3" xfId="25184"/>
    <cellStyle name="Millares 12 4 4 2 3" xfId="11774"/>
    <cellStyle name="Millares 12 4 4 2 3 2" xfId="29652"/>
    <cellStyle name="Millares 12 4 4 2 4" xfId="20716"/>
    <cellStyle name="Millares 12 4 4 3" xfId="5048"/>
    <cellStyle name="Millares 12 4 4 3 2" xfId="14008"/>
    <cellStyle name="Millares 12 4 4 3 2 2" xfId="31886"/>
    <cellStyle name="Millares 12 4 4 3 3" xfId="22950"/>
    <cellStyle name="Millares 12 4 4 4" xfId="9538"/>
    <cellStyle name="Millares 12 4 4 4 2" xfId="27423"/>
    <cellStyle name="Millares 12 4 4 5" xfId="18481"/>
    <cellStyle name="Millares 12 4 5" xfId="2810"/>
    <cellStyle name="Millares 12 4 5 2" xfId="7279"/>
    <cellStyle name="Millares 12 4 5 2 2" xfId="16239"/>
    <cellStyle name="Millares 12 4 5 2 2 2" xfId="34117"/>
    <cellStyle name="Millares 12 4 5 2 3" xfId="25181"/>
    <cellStyle name="Millares 12 4 5 3" xfId="11771"/>
    <cellStyle name="Millares 12 4 5 3 2" xfId="29649"/>
    <cellStyle name="Millares 12 4 5 4" xfId="20713"/>
    <cellStyle name="Millares 12 4 6" xfId="5045"/>
    <cellStyle name="Millares 12 4 6 2" xfId="14005"/>
    <cellStyle name="Millares 12 4 6 2 2" xfId="31883"/>
    <cellStyle name="Millares 12 4 6 3" xfId="22947"/>
    <cellStyle name="Millares 12 4 7" xfId="9535"/>
    <cellStyle name="Millares 12 4 7 2" xfId="27420"/>
    <cellStyle name="Millares 12 4 8" xfId="18478"/>
    <cellStyle name="Millares 12 5" xfId="488"/>
    <cellStyle name="Millares 12 5 2" xfId="2814"/>
    <cellStyle name="Millares 12 5 2 2" xfId="7283"/>
    <cellStyle name="Millares 12 5 2 2 2" xfId="16243"/>
    <cellStyle name="Millares 12 5 2 2 2 2" xfId="34121"/>
    <cellStyle name="Millares 12 5 2 2 3" xfId="25185"/>
    <cellStyle name="Millares 12 5 2 3" xfId="11775"/>
    <cellStyle name="Millares 12 5 2 3 2" xfId="29653"/>
    <cellStyle name="Millares 12 5 2 4" xfId="20717"/>
    <cellStyle name="Millares 12 5 3" xfId="5049"/>
    <cellStyle name="Millares 12 5 3 2" xfId="14009"/>
    <cellStyle name="Millares 12 5 3 2 2" xfId="31887"/>
    <cellStyle name="Millares 12 5 3 3" xfId="22951"/>
    <cellStyle name="Millares 12 5 4" xfId="9539"/>
    <cellStyle name="Millares 12 5 4 2" xfId="27424"/>
    <cellStyle name="Millares 12 5 5" xfId="18482"/>
    <cellStyle name="Millares 12 6" xfId="489"/>
    <cellStyle name="Millares 12 6 2" xfId="2815"/>
    <cellStyle name="Millares 12 6 2 2" xfId="7284"/>
    <cellStyle name="Millares 12 6 2 2 2" xfId="16244"/>
    <cellStyle name="Millares 12 6 2 2 2 2" xfId="34122"/>
    <cellStyle name="Millares 12 6 2 2 3" xfId="25186"/>
    <cellStyle name="Millares 12 6 2 3" xfId="11776"/>
    <cellStyle name="Millares 12 6 2 3 2" xfId="29654"/>
    <cellStyle name="Millares 12 6 2 4" xfId="20718"/>
    <cellStyle name="Millares 12 6 3" xfId="5050"/>
    <cellStyle name="Millares 12 6 3 2" xfId="14010"/>
    <cellStyle name="Millares 12 6 3 2 2" xfId="31888"/>
    <cellStyle name="Millares 12 6 3 3" xfId="22952"/>
    <cellStyle name="Millares 12 6 4" xfId="9540"/>
    <cellStyle name="Millares 12 6 4 2" xfId="27425"/>
    <cellStyle name="Millares 12 6 5" xfId="18483"/>
    <cellStyle name="Millares 12 7" xfId="490"/>
    <cellStyle name="Millares 12 7 2" xfId="2816"/>
    <cellStyle name="Millares 12 7 2 2" xfId="7285"/>
    <cellStyle name="Millares 12 7 2 2 2" xfId="16245"/>
    <cellStyle name="Millares 12 7 2 2 2 2" xfId="34123"/>
    <cellStyle name="Millares 12 7 2 2 3" xfId="25187"/>
    <cellStyle name="Millares 12 7 2 3" xfId="11777"/>
    <cellStyle name="Millares 12 7 2 3 2" xfId="29655"/>
    <cellStyle name="Millares 12 7 2 4" xfId="20719"/>
    <cellStyle name="Millares 12 7 3" xfId="5051"/>
    <cellStyle name="Millares 12 7 3 2" xfId="14011"/>
    <cellStyle name="Millares 12 7 3 2 2" xfId="31889"/>
    <cellStyle name="Millares 12 7 3 3" xfId="22953"/>
    <cellStyle name="Millares 12 7 4" xfId="9541"/>
    <cellStyle name="Millares 12 7 4 2" xfId="27426"/>
    <cellStyle name="Millares 12 7 5" xfId="18484"/>
    <cellStyle name="Millares 12 8" xfId="2785"/>
    <cellStyle name="Millares 12 8 2" xfId="7254"/>
    <cellStyle name="Millares 12 8 2 2" xfId="16214"/>
    <cellStyle name="Millares 12 8 2 2 2" xfId="34092"/>
    <cellStyle name="Millares 12 8 2 3" xfId="25156"/>
    <cellStyle name="Millares 12 8 3" xfId="11746"/>
    <cellStyle name="Millares 12 8 3 2" xfId="29624"/>
    <cellStyle name="Millares 12 8 4" xfId="20688"/>
    <cellStyle name="Millares 12 9" xfId="5020"/>
    <cellStyle name="Millares 12 9 2" xfId="13980"/>
    <cellStyle name="Millares 12 9 2 2" xfId="31858"/>
    <cellStyle name="Millares 12 9 3" xfId="22922"/>
    <cellStyle name="Millares 13" xfId="491"/>
    <cellStyle name="Millares 14" xfId="492"/>
    <cellStyle name="Millares 14 2" xfId="493"/>
    <cellStyle name="Millares 14 2 2" xfId="494"/>
    <cellStyle name="Millares 14 2 2 2" xfId="2819"/>
    <cellStyle name="Millares 14 2 2 2 2" xfId="7288"/>
    <cellStyle name="Millares 14 2 2 2 2 2" xfId="16248"/>
    <cellStyle name="Millares 14 2 2 2 2 2 2" xfId="34126"/>
    <cellStyle name="Millares 14 2 2 2 2 3" xfId="25190"/>
    <cellStyle name="Millares 14 2 2 2 3" xfId="11780"/>
    <cellStyle name="Millares 14 2 2 2 3 2" xfId="29658"/>
    <cellStyle name="Millares 14 2 2 2 4" xfId="20722"/>
    <cellStyle name="Millares 14 2 2 3" xfId="5054"/>
    <cellStyle name="Millares 14 2 2 3 2" xfId="14014"/>
    <cellStyle name="Millares 14 2 2 3 2 2" xfId="31892"/>
    <cellStyle name="Millares 14 2 2 3 3" xfId="22956"/>
    <cellStyle name="Millares 14 2 2 4" xfId="9544"/>
    <cellStyle name="Millares 14 2 2 4 2" xfId="27429"/>
    <cellStyle name="Millares 14 2 2 5" xfId="18487"/>
    <cellStyle name="Millares 14 2 3" xfId="495"/>
    <cellStyle name="Millares 14 2 3 2" xfId="2820"/>
    <cellStyle name="Millares 14 2 3 2 2" xfId="7289"/>
    <cellStyle name="Millares 14 2 3 2 2 2" xfId="16249"/>
    <cellStyle name="Millares 14 2 3 2 2 2 2" xfId="34127"/>
    <cellStyle name="Millares 14 2 3 2 2 3" xfId="25191"/>
    <cellStyle name="Millares 14 2 3 2 3" xfId="11781"/>
    <cellStyle name="Millares 14 2 3 2 3 2" xfId="29659"/>
    <cellStyle name="Millares 14 2 3 2 4" xfId="20723"/>
    <cellStyle name="Millares 14 2 3 3" xfId="5055"/>
    <cellStyle name="Millares 14 2 3 3 2" xfId="14015"/>
    <cellStyle name="Millares 14 2 3 3 2 2" xfId="31893"/>
    <cellStyle name="Millares 14 2 3 3 3" xfId="22957"/>
    <cellStyle name="Millares 14 2 3 4" xfId="9545"/>
    <cellStyle name="Millares 14 2 3 4 2" xfId="27430"/>
    <cellStyle name="Millares 14 2 3 5" xfId="18488"/>
    <cellStyle name="Millares 14 2 4" xfId="496"/>
    <cellStyle name="Millares 14 2 4 2" xfId="2821"/>
    <cellStyle name="Millares 14 2 4 2 2" xfId="7290"/>
    <cellStyle name="Millares 14 2 4 2 2 2" xfId="16250"/>
    <cellStyle name="Millares 14 2 4 2 2 2 2" xfId="34128"/>
    <cellStyle name="Millares 14 2 4 2 2 3" xfId="25192"/>
    <cellStyle name="Millares 14 2 4 2 3" xfId="11782"/>
    <cellStyle name="Millares 14 2 4 2 3 2" xfId="29660"/>
    <cellStyle name="Millares 14 2 4 2 4" xfId="20724"/>
    <cellStyle name="Millares 14 2 4 3" xfId="5056"/>
    <cellStyle name="Millares 14 2 4 3 2" xfId="14016"/>
    <cellStyle name="Millares 14 2 4 3 2 2" xfId="31894"/>
    <cellStyle name="Millares 14 2 4 3 3" xfId="22958"/>
    <cellStyle name="Millares 14 2 4 4" xfId="9546"/>
    <cellStyle name="Millares 14 2 4 4 2" xfId="27431"/>
    <cellStyle name="Millares 14 2 4 5" xfId="18489"/>
    <cellStyle name="Millares 14 2 5" xfId="2818"/>
    <cellStyle name="Millares 14 2 5 2" xfId="7287"/>
    <cellStyle name="Millares 14 2 5 2 2" xfId="16247"/>
    <cellStyle name="Millares 14 2 5 2 2 2" xfId="34125"/>
    <cellStyle name="Millares 14 2 5 2 3" xfId="25189"/>
    <cellStyle name="Millares 14 2 5 3" xfId="11779"/>
    <cellStyle name="Millares 14 2 5 3 2" xfId="29657"/>
    <cellStyle name="Millares 14 2 5 4" xfId="20721"/>
    <cellStyle name="Millares 14 2 6" xfId="5053"/>
    <cellStyle name="Millares 14 2 6 2" xfId="14013"/>
    <cellStyle name="Millares 14 2 6 2 2" xfId="31891"/>
    <cellStyle name="Millares 14 2 6 3" xfId="22955"/>
    <cellStyle name="Millares 14 2 7" xfId="9543"/>
    <cellStyle name="Millares 14 2 7 2" xfId="27428"/>
    <cellStyle name="Millares 14 2 8" xfId="18486"/>
    <cellStyle name="Millares 14 3" xfId="497"/>
    <cellStyle name="Millares 14 3 2" xfId="2822"/>
    <cellStyle name="Millares 14 3 2 2" xfId="7291"/>
    <cellStyle name="Millares 14 3 2 2 2" xfId="16251"/>
    <cellStyle name="Millares 14 3 2 2 2 2" xfId="34129"/>
    <cellStyle name="Millares 14 3 2 2 3" xfId="25193"/>
    <cellStyle name="Millares 14 3 2 3" xfId="11783"/>
    <cellStyle name="Millares 14 3 2 3 2" xfId="29661"/>
    <cellStyle name="Millares 14 3 2 4" xfId="20725"/>
    <cellStyle name="Millares 14 3 3" xfId="5057"/>
    <cellStyle name="Millares 14 3 3 2" xfId="14017"/>
    <cellStyle name="Millares 14 3 3 2 2" xfId="31895"/>
    <cellStyle name="Millares 14 3 3 3" xfId="22959"/>
    <cellStyle name="Millares 14 3 4" xfId="9547"/>
    <cellStyle name="Millares 14 3 4 2" xfId="27432"/>
    <cellStyle name="Millares 14 3 5" xfId="18490"/>
    <cellStyle name="Millares 14 4" xfId="498"/>
    <cellStyle name="Millares 14 4 2" xfId="2823"/>
    <cellStyle name="Millares 14 4 2 2" xfId="7292"/>
    <cellStyle name="Millares 14 4 2 2 2" xfId="16252"/>
    <cellStyle name="Millares 14 4 2 2 2 2" xfId="34130"/>
    <cellStyle name="Millares 14 4 2 2 3" xfId="25194"/>
    <cellStyle name="Millares 14 4 2 3" xfId="11784"/>
    <cellStyle name="Millares 14 4 2 3 2" xfId="29662"/>
    <cellStyle name="Millares 14 4 2 4" xfId="20726"/>
    <cellStyle name="Millares 14 4 3" xfId="5058"/>
    <cellStyle name="Millares 14 4 3 2" xfId="14018"/>
    <cellStyle name="Millares 14 4 3 2 2" xfId="31896"/>
    <cellStyle name="Millares 14 4 3 3" xfId="22960"/>
    <cellStyle name="Millares 14 4 4" xfId="9548"/>
    <cellStyle name="Millares 14 4 4 2" xfId="27433"/>
    <cellStyle name="Millares 14 4 5" xfId="18491"/>
    <cellStyle name="Millares 14 5" xfId="499"/>
    <cellStyle name="Millares 14 5 2" xfId="2824"/>
    <cellStyle name="Millares 14 5 2 2" xfId="7293"/>
    <cellStyle name="Millares 14 5 2 2 2" xfId="16253"/>
    <cellStyle name="Millares 14 5 2 2 2 2" xfId="34131"/>
    <cellStyle name="Millares 14 5 2 2 3" xfId="25195"/>
    <cellStyle name="Millares 14 5 2 3" xfId="11785"/>
    <cellStyle name="Millares 14 5 2 3 2" xfId="29663"/>
    <cellStyle name="Millares 14 5 2 4" xfId="20727"/>
    <cellStyle name="Millares 14 5 3" xfId="5059"/>
    <cellStyle name="Millares 14 5 3 2" xfId="14019"/>
    <cellStyle name="Millares 14 5 3 2 2" xfId="31897"/>
    <cellStyle name="Millares 14 5 3 3" xfId="22961"/>
    <cellStyle name="Millares 14 5 4" xfId="9549"/>
    <cellStyle name="Millares 14 5 4 2" xfId="27434"/>
    <cellStyle name="Millares 14 5 5" xfId="18492"/>
    <cellStyle name="Millares 14 6" xfId="2817"/>
    <cellStyle name="Millares 14 6 2" xfId="7286"/>
    <cellStyle name="Millares 14 6 2 2" xfId="16246"/>
    <cellStyle name="Millares 14 6 2 2 2" xfId="34124"/>
    <cellStyle name="Millares 14 6 2 3" xfId="25188"/>
    <cellStyle name="Millares 14 6 3" xfId="11778"/>
    <cellStyle name="Millares 14 6 3 2" xfId="29656"/>
    <cellStyle name="Millares 14 6 4" xfId="20720"/>
    <cellStyle name="Millares 14 7" xfId="5052"/>
    <cellStyle name="Millares 14 7 2" xfId="14012"/>
    <cellStyle name="Millares 14 7 2 2" xfId="31890"/>
    <cellStyle name="Millares 14 7 3" xfId="22954"/>
    <cellStyle name="Millares 14 8" xfId="9542"/>
    <cellStyle name="Millares 14 8 2" xfId="27427"/>
    <cellStyle name="Millares 14 9" xfId="18485"/>
    <cellStyle name="Millares 15" xfId="500"/>
    <cellStyle name="Millares 15 2" xfId="501"/>
    <cellStyle name="Millares 15 2 2" xfId="2826"/>
    <cellStyle name="Millares 15 2 2 2" xfId="7295"/>
    <cellStyle name="Millares 15 2 2 2 2" xfId="16255"/>
    <cellStyle name="Millares 15 2 2 2 2 2" xfId="34133"/>
    <cellStyle name="Millares 15 2 2 2 3" xfId="25197"/>
    <cellStyle name="Millares 15 2 2 3" xfId="11787"/>
    <cellStyle name="Millares 15 2 2 3 2" xfId="29665"/>
    <cellStyle name="Millares 15 2 2 4" xfId="20729"/>
    <cellStyle name="Millares 15 2 3" xfId="5061"/>
    <cellStyle name="Millares 15 2 3 2" xfId="14021"/>
    <cellStyle name="Millares 15 2 3 2 2" xfId="31899"/>
    <cellStyle name="Millares 15 2 3 3" xfId="22963"/>
    <cellStyle name="Millares 15 2 4" xfId="9551"/>
    <cellStyle name="Millares 15 2 4 2" xfId="27436"/>
    <cellStyle name="Millares 15 2 5" xfId="18494"/>
    <cellStyle name="Millares 15 3" xfId="502"/>
    <cellStyle name="Millares 15 3 2" xfId="2827"/>
    <cellStyle name="Millares 15 3 2 2" xfId="7296"/>
    <cellStyle name="Millares 15 3 2 2 2" xfId="16256"/>
    <cellStyle name="Millares 15 3 2 2 2 2" xfId="34134"/>
    <cellStyle name="Millares 15 3 2 2 3" xfId="25198"/>
    <cellStyle name="Millares 15 3 2 3" xfId="11788"/>
    <cellStyle name="Millares 15 3 2 3 2" xfId="29666"/>
    <cellStyle name="Millares 15 3 2 4" xfId="20730"/>
    <cellStyle name="Millares 15 3 3" xfId="5062"/>
    <cellStyle name="Millares 15 3 3 2" xfId="14022"/>
    <cellStyle name="Millares 15 3 3 2 2" xfId="31900"/>
    <cellStyle name="Millares 15 3 3 3" xfId="22964"/>
    <cellStyle name="Millares 15 3 4" xfId="9552"/>
    <cellStyle name="Millares 15 3 4 2" xfId="27437"/>
    <cellStyle name="Millares 15 3 5" xfId="18495"/>
    <cellStyle name="Millares 15 4" xfId="503"/>
    <cellStyle name="Millares 15 4 2" xfId="2828"/>
    <cellStyle name="Millares 15 4 2 2" xfId="7297"/>
    <cellStyle name="Millares 15 4 2 2 2" xfId="16257"/>
    <cellStyle name="Millares 15 4 2 2 2 2" xfId="34135"/>
    <cellStyle name="Millares 15 4 2 2 3" xfId="25199"/>
    <cellStyle name="Millares 15 4 2 3" xfId="11789"/>
    <cellStyle name="Millares 15 4 2 3 2" xfId="29667"/>
    <cellStyle name="Millares 15 4 2 4" xfId="20731"/>
    <cellStyle name="Millares 15 4 3" xfId="5063"/>
    <cellStyle name="Millares 15 4 3 2" xfId="14023"/>
    <cellStyle name="Millares 15 4 3 2 2" xfId="31901"/>
    <cellStyle name="Millares 15 4 3 3" xfId="22965"/>
    <cellStyle name="Millares 15 4 4" xfId="9553"/>
    <cellStyle name="Millares 15 4 4 2" xfId="27438"/>
    <cellStyle name="Millares 15 4 5" xfId="18496"/>
    <cellStyle name="Millares 15 5" xfId="2825"/>
    <cellStyle name="Millares 15 5 2" xfId="7294"/>
    <cellStyle name="Millares 15 5 2 2" xfId="16254"/>
    <cellStyle name="Millares 15 5 2 2 2" xfId="34132"/>
    <cellStyle name="Millares 15 5 2 3" xfId="25196"/>
    <cellStyle name="Millares 15 5 3" xfId="11786"/>
    <cellStyle name="Millares 15 5 3 2" xfId="29664"/>
    <cellStyle name="Millares 15 5 4" xfId="20728"/>
    <cellStyle name="Millares 15 6" xfId="5060"/>
    <cellStyle name="Millares 15 6 2" xfId="14020"/>
    <cellStyle name="Millares 15 6 2 2" xfId="31898"/>
    <cellStyle name="Millares 15 6 3" xfId="22962"/>
    <cellStyle name="Millares 15 7" xfId="9550"/>
    <cellStyle name="Millares 15 7 2" xfId="27435"/>
    <cellStyle name="Millares 15 8" xfId="18493"/>
    <cellStyle name="Millares 16" xfId="504"/>
    <cellStyle name="Millares 16 2" xfId="505"/>
    <cellStyle name="Millares 16 2 2" xfId="2830"/>
    <cellStyle name="Millares 16 2 2 2" xfId="7299"/>
    <cellStyle name="Millares 16 2 2 2 2" xfId="16259"/>
    <cellStyle name="Millares 16 2 2 2 2 2" xfId="34137"/>
    <cellStyle name="Millares 16 2 2 2 3" xfId="25201"/>
    <cellStyle name="Millares 16 2 2 3" xfId="11791"/>
    <cellStyle name="Millares 16 2 2 3 2" xfId="29669"/>
    <cellStyle name="Millares 16 2 2 4" xfId="20733"/>
    <cellStyle name="Millares 16 2 3" xfId="5065"/>
    <cellStyle name="Millares 16 2 3 2" xfId="14025"/>
    <cellStyle name="Millares 16 2 3 2 2" xfId="31903"/>
    <cellStyle name="Millares 16 2 3 3" xfId="22967"/>
    <cellStyle name="Millares 16 2 4" xfId="9555"/>
    <cellStyle name="Millares 16 2 4 2" xfId="27440"/>
    <cellStyle name="Millares 16 2 5" xfId="18498"/>
    <cellStyle name="Millares 16 3" xfId="506"/>
    <cellStyle name="Millares 16 3 2" xfId="2831"/>
    <cellStyle name="Millares 16 3 2 2" xfId="7300"/>
    <cellStyle name="Millares 16 3 2 2 2" xfId="16260"/>
    <cellStyle name="Millares 16 3 2 2 2 2" xfId="34138"/>
    <cellStyle name="Millares 16 3 2 2 3" xfId="25202"/>
    <cellStyle name="Millares 16 3 2 3" xfId="11792"/>
    <cellStyle name="Millares 16 3 2 3 2" xfId="29670"/>
    <cellStyle name="Millares 16 3 2 4" xfId="20734"/>
    <cellStyle name="Millares 16 3 3" xfId="5066"/>
    <cellStyle name="Millares 16 3 3 2" xfId="14026"/>
    <cellStyle name="Millares 16 3 3 2 2" xfId="31904"/>
    <cellStyle name="Millares 16 3 3 3" xfId="22968"/>
    <cellStyle name="Millares 16 3 4" xfId="9556"/>
    <cellStyle name="Millares 16 3 4 2" xfId="27441"/>
    <cellStyle name="Millares 16 3 5" xfId="18499"/>
    <cellStyle name="Millares 16 4" xfId="507"/>
    <cellStyle name="Millares 16 4 2" xfId="2832"/>
    <cellStyle name="Millares 16 4 2 2" xfId="7301"/>
    <cellStyle name="Millares 16 4 2 2 2" xfId="16261"/>
    <cellStyle name="Millares 16 4 2 2 2 2" xfId="34139"/>
    <cellStyle name="Millares 16 4 2 2 3" xfId="25203"/>
    <cellStyle name="Millares 16 4 2 3" xfId="11793"/>
    <cellStyle name="Millares 16 4 2 3 2" xfId="29671"/>
    <cellStyle name="Millares 16 4 2 4" xfId="20735"/>
    <cellStyle name="Millares 16 4 3" xfId="5067"/>
    <cellStyle name="Millares 16 4 3 2" xfId="14027"/>
    <cellStyle name="Millares 16 4 3 2 2" xfId="31905"/>
    <cellStyle name="Millares 16 4 3 3" xfId="22969"/>
    <cellStyle name="Millares 16 4 4" xfId="9557"/>
    <cellStyle name="Millares 16 4 4 2" xfId="27442"/>
    <cellStyle name="Millares 16 4 5" xfId="18500"/>
    <cellStyle name="Millares 16 5" xfId="2829"/>
    <cellStyle name="Millares 16 5 2" xfId="7298"/>
    <cellStyle name="Millares 16 5 2 2" xfId="16258"/>
    <cellStyle name="Millares 16 5 2 2 2" xfId="34136"/>
    <cellStyle name="Millares 16 5 2 3" xfId="25200"/>
    <cellStyle name="Millares 16 5 3" xfId="11790"/>
    <cellStyle name="Millares 16 5 3 2" xfId="29668"/>
    <cellStyle name="Millares 16 5 4" xfId="20732"/>
    <cellStyle name="Millares 16 6" xfId="5064"/>
    <cellStyle name="Millares 16 6 2" xfId="14024"/>
    <cellStyle name="Millares 16 6 2 2" xfId="31902"/>
    <cellStyle name="Millares 16 6 3" xfId="22966"/>
    <cellStyle name="Millares 16 7" xfId="9554"/>
    <cellStyle name="Millares 16 7 2" xfId="27439"/>
    <cellStyle name="Millares 16 8" xfId="18497"/>
    <cellStyle name="Millares 17" xfId="508"/>
    <cellStyle name="Millares 17 2" xfId="2833"/>
    <cellStyle name="Millares 17 2 2" xfId="7302"/>
    <cellStyle name="Millares 17 2 2 2" xfId="16262"/>
    <cellStyle name="Millares 17 2 2 2 2" xfId="34140"/>
    <cellStyle name="Millares 17 2 2 3" xfId="25204"/>
    <cellStyle name="Millares 17 2 3" xfId="11794"/>
    <cellStyle name="Millares 17 2 3 2" xfId="29672"/>
    <cellStyle name="Millares 17 2 4" xfId="20736"/>
    <cellStyle name="Millares 17 3" xfId="5068"/>
    <cellStyle name="Millares 17 3 2" xfId="14028"/>
    <cellStyle name="Millares 17 3 2 2" xfId="31906"/>
    <cellStyle name="Millares 17 3 3" xfId="22970"/>
    <cellStyle name="Millares 17 4" xfId="9558"/>
    <cellStyle name="Millares 17 4 2" xfId="27443"/>
    <cellStyle name="Millares 17 5" xfId="18501"/>
    <cellStyle name="Millares 18" xfId="9065"/>
    <cellStyle name="Millares 19" xfId="35898"/>
    <cellStyle name="Millares 2" xfId="2"/>
    <cellStyle name="Millares 2 10" xfId="509"/>
    <cellStyle name="Millares 2 10 2" xfId="2834"/>
    <cellStyle name="Millares 2 10 2 2" xfId="7303"/>
    <cellStyle name="Millares 2 10 2 2 2" xfId="16263"/>
    <cellStyle name="Millares 2 10 2 2 2 2" xfId="34141"/>
    <cellStyle name="Millares 2 10 2 2 3" xfId="25205"/>
    <cellStyle name="Millares 2 10 2 3" xfId="11795"/>
    <cellStyle name="Millares 2 10 2 3 2" xfId="29673"/>
    <cellStyle name="Millares 2 10 2 4" xfId="20737"/>
    <cellStyle name="Millares 2 10 3" xfId="5069"/>
    <cellStyle name="Millares 2 10 3 2" xfId="14029"/>
    <cellStyle name="Millares 2 10 3 2 2" xfId="31907"/>
    <cellStyle name="Millares 2 10 3 3" xfId="22971"/>
    <cellStyle name="Millares 2 10 4" xfId="9559"/>
    <cellStyle name="Millares 2 10 4 2" xfId="27444"/>
    <cellStyle name="Millares 2 10 5" xfId="18502"/>
    <cellStyle name="Millares 2 11" xfId="510"/>
    <cellStyle name="Millares 2 11 2" xfId="2835"/>
    <cellStyle name="Millares 2 11 2 2" xfId="7304"/>
    <cellStyle name="Millares 2 11 2 2 2" xfId="16264"/>
    <cellStyle name="Millares 2 11 2 2 2 2" xfId="34142"/>
    <cellStyle name="Millares 2 11 2 2 3" xfId="25206"/>
    <cellStyle name="Millares 2 11 2 3" xfId="11796"/>
    <cellStyle name="Millares 2 11 2 3 2" xfId="29674"/>
    <cellStyle name="Millares 2 11 2 4" xfId="20738"/>
    <cellStyle name="Millares 2 11 3" xfId="5070"/>
    <cellStyle name="Millares 2 11 3 2" xfId="14030"/>
    <cellStyle name="Millares 2 11 3 2 2" xfId="31908"/>
    <cellStyle name="Millares 2 11 3 3" xfId="22972"/>
    <cellStyle name="Millares 2 11 4" xfId="9560"/>
    <cellStyle name="Millares 2 11 4 2" xfId="27445"/>
    <cellStyle name="Millares 2 11 5" xfId="18503"/>
    <cellStyle name="Millares 2 12" xfId="511"/>
    <cellStyle name="Millares 2 12 2" xfId="2836"/>
    <cellStyle name="Millares 2 12 2 2" xfId="7305"/>
    <cellStyle name="Millares 2 12 2 2 2" xfId="16265"/>
    <cellStyle name="Millares 2 12 2 2 2 2" xfId="34143"/>
    <cellStyle name="Millares 2 12 2 2 3" xfId="25207"/>
    <cellStyle name="Millares 2 12 2 3" xfId="11797"/>
    <cellStyle name="Millares 2 12 2 3 2" xfId="29675"/>
    <cellStyle name="Millares 2 12 2 4" xfId="20739"/>
    <cellStyle name="Millares 2 12 3" xfId="5071"/>
    <cellStyle name="Millares 2 12 3 2" xfId="14031"/>
    <cellStyle name="Millares 2 12 3 2 2" xfId="31909"/>
    <cellStyle name="Millares 2 12 3 3" xfId="22973"/>
    <cellStyle name="Millares 2 12 4" xfId="9561"/>
    <cellStyle name="Millares 2 12 4 2" xfId="27446"/>
    <cellStyle name="Millares 2 12 5" xfId="18504"/>
    <cellStyle name="Millares 2 13" xfId="9066"/>
    <cellStyle name="Millares 2 14" xfId="9060"/>
    <cellStyle name="Millares 2 2" xfId="512"/>
    <cellStyle name="Millares 2 2 2" xfId="513"/>
    <cellStyle name="Millares 2 2 2 2" xfId="514"/>
    <cellStyle name="Millares 2 3" xfId="515"/>
    <cellStyle name="Millares 2 3 2" xfId="516"/>
    <cellStyle name="Millares 2 3 2 2" xfId="517"/>
    <cellStyle name="Millares 2 4" xfId="518"/>
    <cellStyle name="Millares 2 4 2" xfId="519"/>
    <cellStyle name="Millares 2 5" xfId="520"/>
    <cellStyle name="Millares 2 5 10" xfId="18505"/>
    <cellStyle name="Millares 2 5 2" xfId="521"/>
    <cellStyle name="Millares 2 5 2 2" xfId="522"/>
    <cellStyle name="Millares 2 5 2 2 2" xfId="523"/>
    <cellStyle name="Millares 2 5 2 2 2 2" xfId="2840"/>
    <cellStyle name="Millares 2 5 2 2 2 2 2" xfId="7309"/>
    <cellStyle name="Millares 2 5 2 2 2 2 2 2" xfId="16269"/>
    <cellStyle name="Millares 2 5 2 2 2 2 2 2 2" xfId="34147"/>
    <cellStyle name="Millares 2 5 2 2 2 2 2 3" xfId="25211"/>
    <cellStyle name="Millares 2 5 2 2 2 2 3" xfId="11801"/>
    <cellStyle name="Millares 2 5 2 2 2 2 3 2" xfId="29679"/>
    <cellStyle name="Millares 2 5 2 2 2 2 4" xfId="20743"/>
    <cellStyle name="Millares 2 5 2 2 2 3" xfId="5075"/>
    <cellStyle name="Millares 2 5 2 2 2 3 2" xfId="14035"/>
    <cellStyle name="Millares 2 5 2 2 2 3 2 2" xfId="31913"/>
    <cellStyle name="Millares 2 5 2 2 2 3 3" xfId="22977"/>
    <cellStyle name="Millares 2 5 2 2 2 4" xfId="9565"/>
    <cellStyle name="Millares 2 5 2 2 2 4 2" xfId="27450"/>
    <cellStyle name="Millares 2 5 2 2 2 5" xfId="18508"/>
    <cellStyle name="Millares 2 5 2 2 3" xfId="524"/>
    <cellStyle name="Millares 2 5 2 2 3 2" xfId="2841"/>
    <cellStyle name="Millares 2 5 2 2 3 2 2" xfId="7310"/>
    <cellStyle name="Millares 2 5 2 2 3 2 2 2" xfId="16270"/>
    <cellStyle name="Millares 2 5 2 2 3 2 2 2 2" xfId="34148"/>
    <cellStyle name="Millares 2 5 2 2 3 2 2 3" xfId="25212"/>
    <cellStyle name="Millares 2 5 2 2 3 2 3" xfId="11802"/>
    <cellStyle name="Millares 2 5 2 2 3 2 3 2" xfId="29680"/>
    <cellStyle name="Millares 2 5 2 2 3 2 4" xfId="20744"/>
    <cellStyle name="Millares 2 5 2 2 3 3" xfId="5076"/>
    <cellStyle name="Millares 2 5 2 2 3 3 2" xfId="14036"/>
    <cellStyle name="Millares 2 5 2 2 3 3 2 2" xfId="31914"/>
    <cellStyle name="Millares 2 5 2 2 3 3 3" xfId="22978"/>
    <cellStyle name="Millares 2 5 2 2 3 4" xfId="9566"/>
    <cellStyle name="Millares 2 5 2 2 3 4 2" xfId="27451"/>
    <cellStyle name="Millares 2 5 2 2 3 5" xfId="18509"/>
    <cellStyle name="Millares 2 5 2 2 4" xfId="525"/>
    <cellStyle name="Millares 2 5 2 2 4 2" xfId="2842"/>
    <cellStyle name="Millares 2 5 2 2 4 2 2" xfId="7311"/>
    <cellStyle name="Millares 2 5 2 2 4 2 2 2" xfId="16271"/>
    <cellStyle name="Millares 2 5 2 2 4 2 2 2 2" xfId="34149"/>
    <cellStyle name="Millares 2 5 2 2 4 2 2 3" xfId="25213"/>
    <cellStyle name="Millares 2 5 2 2 4 2 3" xfId="11803"/>
    <cellStyle name="Millares 2 5 2 2 4 2 3 2" xfId="29681"/>
    <cellStyle name="Millares 2 5 2 2 4 2 4" xfId="20745"/>
    <cellStyle name="Millares 2 5 2 2 4 3" xfId="5077"/>
    <cellStyle name="Millares 2 5 2 2 4 3 2" xfId="14037"/>
    <cellStyle name="Millares 2 5 2 2 4 3 2 2" xfId="31915"/>
    <cellStyle name="Millares 2 5 2 2 4 3 3" xfId="22979"/>
    <cellStyle name="Millares 2 5 2 2 4 4" xfId="9567"/>
    <cellStyle name="Millares 2 5 2 2 4 4 2" xfId="27452"/>
    <cellStyle name="Millares 2 5 2 2 4 5" xfId="18510"/>
    <cellStyle name="Millares 2 5 2 2 5" xfId="2839"/>
    <cellStyle name="Millares 2 5 2 2 5 2" xfId="7308"/>
    <cellStyle name="Millares 2 5 2 2 5 2 2" xfId="16268"/>
    <cellStyle name="Millares 2 5 2 2 5 2 2 2" xfId="34146"/>
    <cellStyle name="Millares 2 5 2 2 5 2 3" xfId="25210"/>
    <cellStyle name="Millares 2 5 2 2 5 3" xfId="11800"/>
    <cellStyle name="Millares 2 5 2 2 5 3 2" xfId="29678"/>
    <cellStyle name="Millares 2 5 2 2 5 4" xfId="20742"/>
    <cellStyle name="Millares 2 5 2 2 6" xfId="5074"/>
    <cellStyle name="Millares 2 5 2 2 6 2" xfId="14034"/>
    <cellStyle name="Millares 2 5 2 2 6 2 2" xfId="31912"/>
    <cellStyle name="Millares 2 5 2 2 6 3" xfId="22976"/>
    <cellStyle name="Millares 2 5 2 2 7" xfId="9564"/>
    <cellStyle name="Millares 2 5 2 2 7 2" xfId="27449"/>
    <cellStyle name="Millares 2 5 2 2 8" xfId="18507"/>
    <cellStyle name="Millares 2 5 2 3" xfId="526"/>
    <cellStyle name="Millares 2 5 2 3 2" xfId="2843"/>
    <cellStyle name="Millares 2 5 2 3 2 2" xfId="7312"/>
    <cellStyle name="Millares 2 5 2 3 2 2 2" xfId="16272"/>
    <cellStyle name="Millares 2 5 2 3 2 2 2 2" xfId="34150"/>
    <cellStyle name="Millares 2 5 2 3 2 2 3" xfId="25214"/>
    <cellStyle name="Millares 2 5 2 3 2 3" xfId="11804"/>
    <cellStyle name="Millares 2 5 2 3 2 3 2" xfId="29682"/>
    <cellStyle name="Millares 2 5 2 3 2 4" xfId="20746"/>
    <cellStyle name="Millares 2 5 2 3 3" xfId="5078"/>
    <cellStyle name="Millares 2 5 2 3 3 2" xfId="14038"/>
    <cellStyle name="Millares 2 5 2 3 3 2 2" xfId="31916"/>
    <cellStyle name="Millares 2 5 2 3 3 3" xfId="22980"/>
    <cellStyle name="Millares 2 5 2 3 4" xfId="9568"/>
    <cellStyle name="Millares 2 5 2 3 4 2" xfId="27453"/>
    <cellStyle name="Millares 2 5 2 3 5" xfId="18511"/>
    <cellStyle name="Millares 2 5 2 4" xfId="527"/>
    <cellStyle name="Millares 2 5 2 4 2" xfId="2844"/>
    <cellStyle name="Millares 2 5 2 4 2 2" xfId="7313"/>
    <cellStyle name="Millares 2 5 2 4 2 2 2" xfId="16273"/>
    <cellStyle name="Millares 2 5 2 4 2 2 2 2" xfId="34151"/>
    <cellStyle name="Millares 2 5 2 4 2 2 3" xfId="25215"/>
    <cellStyle name="Millares 2 5 2 4 2 3" xfId="11805"/>
    <cellStyle name="Millares 2 5 2 4 2 3 2" xfId="29683"/>
    <cellStyle name="Millares 2 5 2 4 2 4" xfId="20747"/>
    <cellStyle name="Millares 2 5 2 4 3" xfId="5079"/>
    <cellStyle name="Millares 2 5 2 4 3 2" xfId="14039"/>
    <cellStyle name="Millares 2 5 2 4 3 2 2" xfId="31917"/>
    <cellStyle name="Millares 2 5 2 4 3 3" xfId="22981"/>
    <cellStyle name="Millares 2 5 2 4 4" xfId="9569"/>
    <cellStyle name="Millares 2 5 2 4 4 2" xfId="27454"/>
    <cellStyle name="Millares 2 5 2 4 5" xfId="18512"/>
    <cellStyle name="Millares 2 5 2 5" xfId="528"/>
    <cellStyle name="Millares 2 5 2 5 2" xfId="2845"/>
    <cellStyle name="Millares 2 5 2 5 2 2" xfId="7314"/>
    <cellStyle name="Millares 2 5 2 5 2 2 2" xfId="16274"/>
    <cellStyle name="Millares 2 5 2 5 2 2 2 2" xfId="34152"/>
    <cellStyle name="Millares 2 5 2 5 2 2 3" xfId="25216"/>
    <cellStyle name="Millares 2 5 2 5 2 3" xfId="11806"/>
    <cellStyle name="Millares 2 5 2 5 2 3 2" xfId="29684"/>
    <cellStyle name="Millares 2 5 2 5 2 4" xfId="20748"/>
    <cellStyle name="Millares 2 5 2 5 3" xfId="5080"/>
    <cellStyle name="Millares 2 5 2 5 3 2" xfId="14040"/>
    <cellStyle name="Millares 2 5 2 5 3 2 2" xfId="31918"/>
    <cellStyle name="Millares 2 5 2 5 3 3" xfId="22982"/>
    <cellStyle name="Millares 2 5 2 5 4" xfId="9570"/>
    <cellStyle name="Millares 2 5 2 5 4 2" xfId="27455"/>
    <cellStyle name="Millares 2 5 2 5 5" xfId="18513"/>
    <cellStyle name="Millares 2 5 2 6" xfId="2838"/>
    <cellStyle name="Millares 2 5 2 6 2" xfId="7307"/>
    <cellStyle name="Millares 2 5 2 6 2 2" xfId="16267"/>
    <cellStyle name="Millares 2 5 2 6 2 2 2" xfId="34145"/>
    <cellStyle name="Millares 2 5 2 6 2 3" xfId="25209"/>
    <cellStyle name="Millares 2 5 2 6 3" xfId="11799"/>
    <cellStyle name="Millares 2 5 2 6 3 2" xfId="29677"/>
    <cellStyle name="Millares 2 5 2 6 4" xfId="20741"/>
    <cellStyle name="Millares 2 5 2 7" xfId="5073"/>
    <cellStyle name="Millares 2 5 2 7 2" xfId="14033"/>
    <cellStyle name="Millares 2 5 2 7 2 2" xfId="31911"/>
    <cellStyle name="Millares 2 5 2 7 3" xfId="22975"/>
    <cellStyle name="Millares 2 5 2 8" xfId="9563"/>
    <cellStyle name="Millares 2 5 2 8 2" xfId="27448"/>
    <cellStyle name="Millares 2 5 2 9" xfId="18506"/>
    <cellStyle name="Millares 2 5 3" xfId="529"/>
    <cellStyle name="Millares 2 5 3 2" xfId="530"/>
    <cellStyle name="Millares 2 5 3 2 2" xfId="2847"/>
    <cellStyle name="Millares 2 5 3 2 2 2" xfId="7316"/>
    <cellStyle name="Millares 2 5 3 2 2 2 2" xfId="16276"/>
    <cellStyle name="Millares 2 5 3 2 2 2 2 2" xfId="34154"/>
    <cellStyle name="Millares 2 5 3 2 2 2 3" xfId="25218"/>
    <cellStyle name="Millares 2 5 3 2 2 3" xfId="11808"/>
    <cellStyle name="Millares 2 5 3 2 2 3 2" xfId="29686"/>
    <cellStyle name="Millares 2 5 3 2 2 4" xfId="20750"/>
    <cellStyle name="Millares 2 5 3 2 3" xfId="5082"/>
    <cellStyle name="Millares 2 5 3 2 3 2" xfId="14042"/>
    <cellStyle name="Millares 2 5 3 2 3 2 2" xfId="31920"/>
    <cellStyle name="Millares 2 5 3 2 3 3" xfId="22984"/>
    <cellStyle name="Millares 2 5 3 2 4" xfId="9572"/>
    <cellStyle name="Millares 2 5 3 2 4 2" xfId="27457"/>
    <cellStyle name="Millares 2 5 3 2 5" xfId="18515"/>
    <cellStyle name="Millares 2 5 3 3" xfId="531"/>
    <cellStyle name="Millares 2 5 3 3 2" xfId="2848"/>
    <cellStyle name="Millares 2 5 3 3 2 2" xfId="7317"/>
    <cellStyle name="Millares 2 5 3 3 2 2 2" xfId="16277"/>
    <cellStyle name="Millares 2 5 3 3 2 2 2 2" xfId="34155"/>
    <cellStyle name="Millares 2 5 3 3 2 2 3" xfId="25219"/>
    <cellStyle name="Millares 2 5 3 3 2 3" xfId="11809"/>
    <cellStyle name="Millares 2 5 3 3 2 3 2" xfId="29687"/>
    <cellStyle name="Millares 2 5 3 3 2 4" xfId="20751"/>
    <cellStyle name="Millares 2 5 3 3 3" xfId="5083"/>
    <cellStyle name="Millares 2 5 3 3 3 2" xfId="14043"/>
    <cellStyle name="Millares 2 5 3 3 3 2 2" xfId="31921"/>
    <cellStyle name="Millares 2 5 3 3 3 3" xfId="22985"/>
    <cellStyle name="Millares 2 5 3 3 4" xfId="9573"/>
    <cellStyle name="Millares 2 5 3 3 4 2" xfId="27458"/>
    <cellStyle name="Millares 2 5 3 3 5" xfId="18516"/>
    <cellStyle name="Millares 2 5 3 4" xfId="532"/>
    <cellStyle name="Millares 2 5 3 4 2" xfId="2849"/>
    <cellStyle name="Millares 2 5 3 4 2 2" xfId="7318"/>
    <cellStyle name="Millares 2 5 3 4 2 2 2" xfId="16278"/>
    <cellStyle name="Millares 2 5 3 4 2 2 2 2" xfId="34156"/>
    <cellStyle name="Millares 2 5 3 4 2 2 3" xfId="25220"/>
    <cellStyle name="Millares 2 5 3 4 2 3" xfId="11810"/>
    <cellStyle name="Millares 2 5 3 4 2 3 2" xfId="29688"/>
    <cellStyle name="Millares 2 5 3 4 2 4" xfId="20752"/>
    <cellStyle name="Millares 2 5 3 4 3" xfId="5084"/>
    <cellStyle name="Millares 2 5 3 4 3 2" xfId="14044"/>
    <cellStyle name="Millares 2 5 3 4 3 2 2" xfId="31922"/>
    <cellStyle name="Millares 2 5 3 4 3 3" xfId="22986"/>
    <cellStyle name="Millares 2 5 3 4 4" xfId="9574"/>
    <cellStyle name="Millares 2 5 3 4 4 2" xfId="27459"/>
    <cellStyle name="Millares 2 5 3 4 5" xfId="18517"/>
    <cellStyle name="Millares 2 5 3 5" xfId="2846"/>
    <cellStyle name="Millares 2 5 3 5 2" xfId="7315"/>
    <cellStyle name="Millares 2 5 3 5 2 2" xfId="16275"/>
    <cellStyle name="Millares 2 5 3 5 2 2 2" xfId="34153"/>
    <cellStyle name="Millares 2 5 3 5 2 3" xfId="25217"/>
    <cellStyle name="Millares 2 5 3 5 3" xfId="11807"/>
    <cellStyle name="Millares 2 5 3 5 3 2" xfId="29685"/>
    <cellStyle name="Millares 2 5 3 5 4" xfId="20749"/>
    <cellStyle name="Millares 2 5 3 6" xfId="5081"/>
    <cellStyle name="Millares 2 5 3 6 2" xfId="14041"/>
    <cellStyle name="Millares 2 5 3 6 2 2" xfId="31919"/>
    <cellStyle name="Millares 2 5 3 6 3" xfId="22983"/>
    <cellStyle name="Millares 2 5 3 7" xfId="9571"/>
    <cellStyle name="Millares 2 5 3 7 2" xfId="27456"/>
    <cellStyle name="Millares 2 5 3 8" xfId="18514"/>
    <cellStyle name="Millares 2 5 4" xfId="533"/>
    <cellStyle name="Millares 2 5 4 2" xfId="2850"/>
    <cellStyle name="Millares 2 5 4 2 2" xfId="7319"/>
    <cellStyle name="Millares 2 5 4 2 2 2" xfId="16279"/>
    <cellStyle name="Millares 2 5 4 2 2 2 2" xfId="34157"/>
    <cellStyle name="Millares 2 5 4 2 2 3" xfId="25221"/>
    <cellStyle name="Millares 2 5 4 2 3" xfId="11811"/>
    <cellStyle name="Millares 2 5 4 2 3 2" xfId="29689"/>
    <cellStyle name="Millares 2 5 4 2 4" xfId="20753"/>
    <cellStyle name="Millares 2 5 4 3" xfId="5085"/>
    <cellStyle name="Millares 2 5 4 3 2" xfId="14045"/>
    <cellStyle name="Millares 2 5 4 3 2 2" xfId="31923"/>
    <cellStyle name="Millares 2 5 4 3 3" xfId="22987"/>
    <cellStyle name="Millares 2 5 4 4" xfId="9575"/>
    <cellStyle name="Millares 2 5 4 4 2" xfId="27460"/>
    <cellStyle name="Millares 2 5 4 5" xfId="18518"/>
    <cellStyle name="Millares 2 5 5" xfId="534"/>
    <cellStyle name="Millares 2 5 5 2" xfId="2851"/>
    <cellStyle name="Millares 2 5 5 2 2" xfId="7320"/>
    <cellStyle name="Millares 2 5 5 2 2 2" xfId="16280"/>
    <cellStyle name="Millares 2 5 5 2 2 2 2" xfId="34158"/>
    <cellStyle name="Millares 2 5 5 2 2 3" xfId="25222"/>
    <cellStyle name="Millares 2 5 5 2 3" xfId="11812"/>
    <cellStyle name="Millares 2 5 5 2 3 2" xfId="29690"/>
    <cellStyle name="Millares 2 5 5 2 4" xfId="20754"/>
    <cellStyle name="Millares 2 5 5 3" xfId="5086"/>
    <cellStyle name="Millares 2 5 5 3 2" xfId="14046"/>
    <cellStyle name="Millares 2 5 5 3 2 2" xfId="31924"/>
    <cellStyle name="Millares 2 5 5 3 3" xfId="22988"/>
    <cellStyle name="Millares 2 5 5 4" xfId="9576"/>
    <cellStyle name="Millares 2 5 5 4 2" xfId="27461"/>
    <cellStyle name="Millares 2 5 5 5" xfId="18519"/>
    <cellStyle name="Millares 2 5 6" xfId="535"/>
    <cellStyle name="Millares 2 5 6 2" xfId="2852"/>
    <cellStyle name="Millares 2 5 6 2 2" xfId="7321"/>
    <cellStyle name="Millares 2 5 6 2 2 2" xfId="16281"/>
    <cellStyle name="Millares 2 5 6 2 2 2 2" xfId="34159"/>
    <cellStyle name="Millares 2 5 6 2 2 3" xfId="25223"/>
    <cellStyle name="Millares 2 5 6 2 3" xfId="11813"/>
    <cellStyle name="Millares 2 5 6 2 3 2" xfId="29691"/>
    <cellStyle name="Millares 2 5 6 2 4" xfId="20755"/>
    <cellStyle name="Millares 2 5 6 3" xfId="5087"/>
    <cellStyle name="Millares 2 5 6 3 2" xfId="14047"/>
    <cellStyle name="Millares 2 5 6 3 2 2" xfId="31925"/>
    <cellStyle name="Millares 2 5 6 3 3" xfId="22989"/>
    <cellStyle name="Millares 2 5 6 4" xfId="9577"/>
    <cellStyle name="Millares 2 5 6 4 2" xfId="27462"/>
    <cellStyle name="Millares 2 5 6 5" xfId="18520"/>
    <cellStyle name="Millares 2 5 7" xfId="2837"/>
    <cellStyle name="Millares 2 5 7 2" xfId="7306"/>
    <cellStyle name="Millares 2 5 7 2 2" xfId="16266"/>
    <cellStyle name="Millares 2 5 7 2 2 2" xfId="34144"/>
    <cellStyle name="Millares 2 5 7 2 3" xfId="25208"/>
    <cellStyle name="Millares 2 5 7 3" xfId="11798"/>
    <cellStyle name="Millares 2 5 7 3 2" xfId="29676"/>
    <cellStyle name="Millares 2 5 7 4" xfId="20740"/>
    <cellStyle name="Millares 2 5 8" xfId="5072"/>
    <cellStyle name="Millares 2 5 8 2" xfId="14032"/>
    <cellStyle name="Millares 2 5 8 2 2" xfId="31910"/>
    <cellStyle name="Millares 2 5 8 3" xfId="22974"/>
    <cellStyle name="Millares 2 5 9" xfId="9562"/>
    <cellStyle name="Millares 2 5 9 2" xfId="27447"/>
    <cellStyle name="Millares 2 6" xfId="536"/>
    <cellStyle name="Millares 2 6 2" xfId="537"/>
    <cellStyle name="Millares 2 6 2 2" xfId="538"/>
    <cellStyle name="Millares 2 6 2 2 2" xfId="2855"/>
    <cellStyle name="Millares 2 6 2 2 2 2" xfId="7324"/>
    <cellStyle name="Millares 2 6 2 2 2 2 2" xfId="16284"/>
    <cellStyle name="Millares 2 6 2 2 2 2 2 2" xfId="34162"/>
    <cellStyle name="Millares 2 6 2 2 2 2 3" xfId="25226"/>
    <cellStyle name="Millares 2 6 2 2 2 3" xfId="11816"/>
    <cellStyle name="Millares 2 6 2 2 2 3 2" xfId="29694"/>
    <cellStyle name="Millares 2 6 2 2 2 4" xfId="20758"/>
    <cellStyle name="Millares 2 6 2 2 3" xfId="5090"/>
    <cellStyle name="Millares 2 6 2 2 3 2" xfId="14050"/>
    <cellStyle name="Millares 2 6 2 2 3 2 2" xfId="31928"/>
    <cellStyle name="Millares 2 6 2 2 3 3" xfId="22992"/>
    <cellStyle name="Millares 2 6 2 2 4" xfId="9580"/>
    <cellStyle name="Millares 2 6 2 2 4 2" xfId="27465"/>
    <cellStyle name="Millares 2 6 2 2 5" xfId="18523"/>
    <cellStyle name="Millares 2 6 2 3" xfId="539"/>
    <cellStyle name="Millares 2 6 2 3 2" xfId="2856"/>
    <cellStyle name="Millares 2 6 2 3 2 2" xfId="7325"/>
    <cellStyle name="Millares 2 6 2 3 2 2 2" xfId="16285"/>
    <cellStyle name="Millares 2 6 2 3 2 2 2 2" xfId="34163"/>
    <cellStyle name="Millares 2 6 2 3 2 2 3" xfId="25227"/>
    <cellStyle name="Millares 2 6 2 3 2 3" xfId="11817"/>
    <cellStyle name="Millares 2 6 2 3 2 3 2" xfId="29695"/>
    <cellStyle name="Millares 2 6 2 3 2 4" xfId="20759"/>
    <cellStyle name="Millares 2 6 2 3 3" xfId="5091"/>
    <cellStyle name="Millares 2 6 2 3 3 2" xfId="14051"/>
    <cellStyle name="Millares 2 6 2 3 3 2 2" xfId="31929"/>
    <cellStyle name="Millares 2 6 2 3 3 3" xfId="22993"/>
    <cellStyle name="Millares 2 6 2 3 4" xfId="9581"/>
    <cellStyle name="Millares 2 6 2 3 4 2" xfId="27466"/>
    <cellStyle name="Millares 2 6 2 3 5" xfId="18524"/>
    <cellStyle name="Millares 2 6 2 4" xfId="540"/>
    <cellStyle name="Millares 2 6 2 4 2" xfId="2857"/>
    <cellStyle name="Millares 2 6 2 4 2 2" xfId="7326"/>
    <cellStyle name="Millares 2 6 2 4 2 2 2" xfId="16286"/>
    <cellStyle name="Millares 2 6 2 4 2 2 2 2" xfId="34164"/>
    <cellStyle name="Millares 2 6 2 4 2 2 3" xfId="25228"/>
    <cellStyle name="Millares 2 6 2 4 2 3" xfId="11818"/>
    <cellStyle name="Millares 2 6 2 4 2 3 2" xfId="29696"/>
    <cellStyle name="Millares 2 6 2 4 2 4" xfId="20760"/>
    <cellStyle name="Millares 2 6 2 4 3" xfId="5092"/>
    <cellStyle name="Millares 2 6 2 4 3 2" xfId="14052"/>
    <cellStyle name="Millares 2 6 2 4 3 2 2" xfId="31930"/>
    <cellStyle name="Millares 2 6 2 4 3 3" xfId="22994"/>
    <cellStyle name="Millares 2 6 2 4 4" xfId="9582"/>
    <cellStyle name="Millares 2 6 2 4 4 2" xfId="27467"/>
    <cellStyle name="Millares 2 6 2 4 5" xfId="18525"/>
    <cellStyle name="Millares 2 6 2 5" xfId="2854"/>
    <cellStyle name="Millares 2 6 2 5 2" xfId="7323"/>
    <cellStyle name="Millares 2 6 2 5 2 2" xfId="16283"/>
    <cellStyle name="Millares 2 6 2 5 2 2 2" xfId="34161"/>
    <cellStyle name="Millares 2 6 2 5 2 3" xfId="25225"/>
    <cellStyle name="Millares 2 6 2 5 3" xfId="11815"/>
    <cellStyle name="Millares 2 6 2 5 3 2" xfId="29693"/>
    <cellStyle name="Millares 2 6 2 5 4" xfId="20757"/>
    <cellStyle name="Millares 2 6 2 6" xfId="5089"/>
    <cellStyle name="Millares 2 6 2 6 2" xfId="14049"/>
    <cellStyle name="Millares 2 6 2 6 2 2" xfId="31927"/>
    <cellStyle name="Millares 2 6 2 6 3" xfId="22991"/>
    <cellStyle name="Millares 2 6 2 7" xfId="9579"/>
    <cellStyle name="Millares 2 6 2 7 2" xfId="27464"/>
    <cellStyle name="Millares 2 6 2 8" xfId="18522"/>
    <cellStyle name="Millares 2 6 3" xfId="541"/>
    <cellStyle name="Millares 2 6 3 2" xfId="2858"/>
    <cellStyle name="Millares 2 6 3 2 2" xfId="7327"/>
    <cellStyle name="Millares 2 6 3 2 2 2" xfId="16287"/>
    <cellStyle name="Millares 2 6 3 2 2 2 2" xfId="34165"/>
    <cellStyle name="Millares 2 6 3 2 2 3" xfId="25229"/>
    <cellStyle name="Millares 2 6 3 2 3" xfId="11819"/>
    <cellStyle name="Millares 2 6 3 2 3 2" xfId="29697"/>
    <cellStyle name="Millares 2 6 3 2 4" xfId="20761"/>
    <cellStyle name="Millares 2 6 3 3" xfId="5093"/>
    <cellStyle name="Millares 2 6 3 3 2" xfId="14053"/>
    <cellStyle name="Millares 2 6 3 3 2 2" xfId="31931"/>
    <cellStyle name="Millares 2 6 3 3 3" xfId="22995"/>
    <cellStyle name="Millares 2 6 3 4" xfId="9583"/>
    <cellStyle name="Millares 2 6 3 4 2" xfId="27468"/>
    <cellStyle name="Millares 2 6 3 5" xfId="18526"/>
    <cellStyle name="Millares 2 6 4" xfId="542"/>
    <cellStyle name="Millares 2 6 4 2" xfId="2859"/>
    <cellStyle name="Millares 2 6 4 2 2" xfId="7328"/>
    <cellStyle name="Millares 2 6 4 2 2 2" xfId="16288"/>
    <cellStyle name="Millares 2 6 4 2 2 2 2" xfId="34166"/>
    <cellStyle name="Millares 2 6 4 2 2 3" xfId="25230"/>
    <cellStyle name="Millares 2 6 4 2 3" xfId="11820"/>
    <cellStyle name="Millares 2 6 4 2 3 2" xfId="29698"/>
    <cellStyle name="Millares 2 6 4 2 4" xfId="20762"/>
    <cellStyle name="Millares 2 6 4 3" xfId="5094"/>
    <cellStyle name="Millares 2 6 4 3 2" xfId="14054"/>
    <cellStyle name="Millares 2 6 4 3 2 2" xfId="31932"/>
    <cellStyle name="Millares 2 6 4 3 3" xfId="22996"/>
    <cellStyle name="Millares 2 6 4 4" xfId="9584"/>
    <cellStyle name="Millares 2 6 4 4 2" xfId="27469"/>
    <cellStyle name="Millares 2 6 4 5" xfId="18527"/>
    <cellStyle name="Millares 2 6 5" xfId="543"/>
    <cellStyle name="Millares 2 6 5 2" xfId="2860"/>
    <cellStyle name="Millares 2 6 5 2 2" xfId="7329"/>
    <cellStyle name="Millares 2 6 5 2 2 2" xfId="16289"/>
    <cellStyle name="Millares 2 6 5 2 2 2 2" xfId="34167"/>
    <cellStyle name="Millares 2 6 5 2 2 3" xfId="25231"/>
    <cellStyle name="Millares 2 6 5 2 3" xfId="11821"/>
    <cellStyle name="Millares 2 6 5 2 3 2" xfId="29699"/>
    <cellStyle name="Millares 2 6 5 2 4" xfId="20763"/>
    <cellStyle name="Millares 2 6 5 3" xfId="5095"/>
    <cellStyle name="Millares 2 6 5 3 2" xfId="14055"/>
    <cellStyle name="Millares 2 6 5 3 2 2" xfId="31933"/>
    <cellStyle name="Millares 2 6 5 3 3" xfId="22997"/>
    <cellStyle name="Millares 2 6 5 4" xfId="9585"/>
    <cellStyle name="Millares 2 6 5 4 2" xfId="27470"/>
    <cellStyle name="Millares 2 6 5 5" xfId="18528"/>
    <cellStyle name="Millares 2 6 6" xfId="2853"/>
    <cellStyle name="Millares 2 6 6 2" xfId="7322"/>
    <cellStyle name="Millares 2 6 6 2 2" xfId="16282"/>
    <cellStyle name="Millares 2 6 6 2 2 2" xfId="34160"/>
    <cellStyle name="Millares 2 6 6 2 3" xfId="25224"/>
    <cellStyle name="Millares 2 6 6 3" xfId="11814"/>
    <cellStyle name="Millares 2 6 6 3 2" xfId="29692"/>
    <cellStyle name="Millares 2 6 6 4" xfId="20756"/>
    <cellStyle name="Millares 2 6 7" xfId="5088"/>
    <cellStyle name="Millares 2 6 7 2" xfId="14048"/>
    <cellStyle name="Millares 2 6 7 2 2" xfId="31926"/>
    <cellStyle name="Millares 2 6 7 3" xfId="22990"/>
    <cellStyle name="Millares 2 6 8" xfId="9578"/>
    <cellStyle name="Millares 2 6 8 2" xfId="27463"/>
    <cellStyle name="Millares 2 6 9" xfId="18521"/>
    <cellStyle name="Millares 2 7" xfId="544"/>
    <cellStyle name="Millares 2 7 2" xfId="545"/>
    <cellStyle name="Millares 2 7 2 2" xfId="2862"/>
    <cellStyle name="Millares 2 7 2 2 2" xfId="7331"/>
    <cellStyle name="Millares 2 7 2 2 2 2" xfId="16291"/>
    <cellStyle name="Millares 2 7 2 2 2 2 2" xfId="34169"/>
    <cellStyle name="Millares 2 7 2 2 2 3" xfId="25233"/>
    <cellStyle name="Millares 2 7 2 2 3" xfId="11823"/>
    <cellStyle name="Millares 2 7 2 2 3 2" xfId="29701"/>
    <cellStyle name="Millares 2 7 2 2 4" xfId="20765"/>
    <cellStyle name="Millares 2 7 2 3" xfId="5097"/>
    <cellStyle name="Millares 2 7 2 3 2" xfId="14057"/>
    <cellStyle name="Millares 2 7 2 3 2 2" xfId="31935"/>
    <cellStyle name="Millares 2 7 2 3 3" xfId="22999"/>
    <cellStyle name="Millares 2 7 2 4" xfId="9587"/>
    <cellStyle name="Millares 2 7 2 4 2" xfId="27472"/>
    <cellStyle name="Millares 2 7 2 5" xfId="18530"/>
    <cellStyle name="Millares 2 7 3" xfId="546"/>
    <cellStyle name="Millares 2 7 3 2" xfId="2863"/>
    <cellStyle name="Millares 2 7 3 2 2" xfId="7332"/>
    <cellStyle name="Millares 2 7 3 2 2 2" xfId="16292"/>
    <cellStyle name="Millares 2 7 3 2 2 2 2" xfId="34170"/>
    <cellStyle name="Millares 2 7 3 2 2 3" xfId="25234"/>
    <cellStyle name="Millares 2 7 3 2 3" xfId="11824"/>
    <cellStyle name="Millares 2 7 3 2 3 2" xfId="29702"/>
    <cellStyle name="Millares 2 7 3 2 4" xfId="20766"/>
    <cellStyle name="Millares 2 7 3 3" xfId="5098"/>
    <cellStyle name="Millares 2 7 3 3 2" xfId="14058"/>
    <cellStyle name="Millares 2 7 3 3 2 2" xfId="31936"/>
    <cellStyle name="Millares 2 7 3 3 3" xfId="23000"/>
    <cellStyle name="Millares 2 7 3 4" xfId="9588"/>
    <cellStyle name="Millares 2 7 3 4 2" xfId="27473"/>
    <cellStyle name="Millares 2 7 3 5" xfId="18531"/>
    <cellStyle name="Millares 2 7 4" xfId="547"/>
    <cellStyle name="Millares 2 7 4 2" xfId="2864"/>
    <cellStyle name="Millares 2 7 4 2 2" xfId="7333"/>
    <cellStyle name="Millares 2 7 4 2 2 2" xfId="16293"/>
    <cellStyle name="Millares 2 7 4 2 2 2 2" xfId="34171"/>
    <cellStyle name="Millares 2 7 4 2 2 3" xfId="25235"/>
    <cellStyle name="Millares 2 7 4 2 3" xfId="11825"/>
    <cellStyle name="Millares 2 7 4 2 3 2" xfId="29703"/>
    <cellStyle name="Millares 2 7 4 2 4" xfId="20767"/>
    <cellStyle name="Millares 2 7 4 3" xfId="5099"/>
    <cellStyle name="Millares 2 7 4 3 2" xfId="14059"/>
    <cellStyle name="Millares 2 7 4 3 2 2" xfId="31937"/>
    <cellStyle name="Millares 2 7 4 3 3" xfId="23001"/>
    <cellStyle name="Millares 2 7 4 4" xfId="9589"/>
    <cellStyle name="Millares 2 7 4 4 2" xfId="27474"/>
    <cellStyle name="Millares 2 7 4 5" xfId="18532"/>
    <cellStyle name="Millares 2 7 5" xfId="2861"/>
    <cellStyle name="Millares 2 7 5 2" xfId="7330"/>
    <cellStyle name="Millares 2 7 5 2 2" xfId="16290"/>
    <cellStyle name="Millares 2 7 5 2 2 2" xfId="34168"/>
    <cellStyle name="Millares 2 7 5 2 3" xfId="25232"/>
    <cellStyle name="Millares 2 7 5 3" xfId="11822"/>
    <cellStyle name="Millares 2 7 5 3 2" xfId="29700"/>
    <cellStyle name="Millares 2 7 5 4" xfId="20764"/>
    <cellStyle name="Millares 2 7 6" xfId="5096"/>
    <cellStyle name="Millares 2 7 6 2" xfId="14056"/>
    <cellStyle name="Millares 2 7 6 2 2" xfId="31934"/>
    <cellStyle name="Millares 2 7 6 3" xfId="22998"/>
    <cellStyle name="Millares 2 7 7" xfId="9586"/>
    <cellStyle name="Millares 2 7 7 2" xfId="27471"/>
    <cellStyle name="Millares 2 7 8" xfId="18529"/>
    <cellStyle name="Millares 2 8" xfId="548"/>
    <cellStyle name="Millares 2 8 2" xfId="549"/>
    <cellStyle name="Millares 2 8 3" xfId="550"/>
    <cellStyle name="Millares 2 8 3 2" xfId="2865"/>
    <cellStyle name="Millares 2 8 3 2 2" xfId="7334"/>
    <cellStyle name="Millares 2 8 3 2 2 2" xfId="16294"/>
    <cellStyle name="Millares 2 8 3 2 2 2 2" xfId="34172"/>
    <cellStyle name="Millares 2 8 3 2 2 3" xfId="25236"/>
    <cellStyle name="Millares 2 8 3 2 3" xfId="11826"/>
    <cellStyle name="Millares 2 8 3 2 3 2" xfId="29704"/>
    <cellStyle name="Millares 2 8 3 2 4" xfId="20768"/>
    <cellStyle name="Millares 2 8 3 3" xfId="5100"/>
    <cellStyle name="Millares 2 8 3 3 2" xfId="14060"/>
    <cellStyle name="Millares 2 8 3 3 2 2" xfId="31938"/>
    <cellStyle name="Millares 2 8 3 3 3" xfId="23002"/>
    <cellStyle name="Millares 2 8 3 4" xfId="9590"/>
    <cellStyle name="Millares 2 8 3 4 2" xfId="27475"/>
    <cellStyle name="Millares 2 8 3 5" xfId="18533"/>
    <cellStyle name="Millares 2 8 4" xfId="551"/>
    <cellStyle name="Millares 2 8 4 2" xfId="2866"/>
    <cellStyle name="Millares 2 8 4 2 2" xfId="7335"/>
    <cellStyle name="Millares 2 8 4 2 2 2" xfId="16295"/>
    <cellStyle name="Millares 2 8 4 2 2 2 2" xfId="34173"/>
    <cellStyle name="Millares 2 8 4 2 2 3" xfId="25237"/>
    <cellStyle name="Millares 2 8 4 2 3" xfId="11827"/>
    <cellStyle name="Millares 2 8 4 2 3 2" xfId="29705"/>
    <cellStyle name="Millares 2 8 4 2 4" xfId="20769"/>
    <cellStyle name="Millares 2 8 4 3" xfId="5101"/>
    <cellStyle name="Millares 2 8 4 3 2" xfId="14061"/>
    <cellStyle name="Millares 2 8 4 3 2 2" xfId="31939"/>
    <cellStyle name="Millares 2 8 4 3 3" xfId="23003"/>
    <cellStyle name="Millares 2 8 4 4" xfId="9591"/>
    <cellStyle name="Millares 2 8 4 4 2" xfId="27476"/>
    <cellStyle name="Millares 2 8 4 5" xfId="18534"/>
    <cellStyle name="Millares 2 9" xfId="552"/>
    <cellStyle name="Millares 20" xfId="35902"/>
    <cellStyle name="Millares 3" xfId="3"/>
    <cellStyle name="Millares 3 10" xfId="553"/>
    <cellStyle name="Millares 3 10 2" xfId="554"/>
    <cellStyle name="Millares 3 10 2 2" xfId="2868"/>
    <cellStyle name="Millares 3 10 2 2 2" xfId="7337"/>
    <cellStyle name="Millares 3 10 2 2 2 2" xfId="16297"/>
    <cellStyle name="Millares 3 10 2 2 2 2 2" xfId="34175"/>
    <cellStyle name="Millares 3 10 2 2 2 3" xfId="25239"/>
    <cellStyle name="Millares 3 10 2 2 3" xfId="11829"/>
    <cellStyle name="Millares 3 10 2 2 3 2" xfId="29707"/>
    <cellStyle name="Millares 3 10 2 2 4" xfId="20771"/>
    <cellStyle name="Millares 3 10 2 3" xfId="5103"/>
    <cellStyle name="Millares 3 10 2 3 2" xfId="14063"/>
    <cellStyle name="Millares 3 10 2 3 2 2" xfId="31941"/>
    <cellStyle name="Millares 3 10 2 3 3" xfId="23005"/>
    <cellStyle name="Millares 3 10 2 4" xfId="9593"/>
    <cellStyle name="Millares 3 10 2 4 2" xfId="27478"/>
    <cellStyle name="Millares 3 10 2 5" xfId="18536"/>
    <cellStyle name="Millares 3 10 3" xfId="555"/>
    <cellStyle name="Millares 3 10 3 2" xfId="2869"/>
    <cellStyle name="Millares 3 10 3 2 2" xfId="7338"/>
    <cellStyle name="Millares 3 10 3 2 2 2" xfId="16298"/>
    <cellStyle name="Millares 3 10 3 2 2 2 2" xfId="34176"/>
    <cellStyle name="Millares 3 10 3 2 2 3" xfId="25240"/>
    <cellStyle name="Millares 3 10 3 2 3" xfId="11830"/>
    <cellStyle name="Millares 3 10 3 2 3 2" xfId="29708"/>
    <cellStyle name="Millares 3 10 3 2 4" xfId="20772"/>
    <cellStyle name="Millares 3 10 3 3" xfId="5104"/>
    <cellStyle name="Millares 3 10 3 3 2" xfId="14064"/>
    <cellStyle name="Millares 3 10 3 3 2 2" xfId="31942"/>
    <cellStyle name="Millares 3 10 3 3 3" xfId="23006"/>
    <cellStyle name="Millares 3 10 3 4" xfId="9594"/>
    <cellStyle name="Millares 3 10 3 4 2" xfId="27479"/>
    <cellStyle name="Millares 3 10 3 5" xfId="18537"/>
    <cellStyle name="Millares 3 10 4" xfId="556"/>
    <cellStyle name="Millares 3 10 4 2" xfId="2870"/>
    <cellStyle name="Millares 3 10 4 2 2" xfId="7339"/>
    <cellStyle name="Millares 3 10 4 2 2 2" xfId="16299"/>
    <cellStyle name="Millares 3 10 4 2 2 2 2" xfId="34177"/>
    <cellStyle name="Millares 3 10 4 2 2 3" xfId="25241"/>
    <cellStyle name="Millares 3 10 4 2 3" xfId="11831"/>
    <cellStyle name="Millares 3 10 4 2 3 2" xfId="29709"/>
    <cellStyle name="Millares 3 10 4 2 4" xfId="20773"/>
    <cellStyle name="Millares 3 10 4 3" xfId="5105"/>
    <cellStyle name="Millares 3 10 4 3 2" xfId="14065"/>
    <cellStyle name="Millares 3 10 4 3 2 2" xfId="31943"/>
    <cellStyle name="Millares 3 10 4 3 3" xfId="23007"/>
    <cellStyle name="Millares 3 10 4 4" xfId="9595"/>
    <cellStyle name="Millares 3 10 4 4 2" xfId="27480"/>
    <cellStyle name="Millares 3 10 4 5" xfId="18538"/>
    <cellStyle name="Millares 3 10 5" xfId="2867"/>
    <cellStyle name="Millares 3 10 5 2" xfId="7336"/>
    <cellStyle name="Millares 3 10 5 2 2" xfId="16296"/>
    <cellStyle name="Millares 3 10 5 2 2 2" xfId="34174"/>
    <cellStyle name="Millares 3 10 5 2 3" xfId="25238"/>
    <cellStyle name="Millares 3 10 5 3" xfId="11828"/>
    <cellStyle name="Millares 3 10 5 3 2" xfId="29706"/>
    <cellStyle name="Millares 3 10 5 4" xfId="20770"/>
    <cellStyle name="Millares 3 10 6" xfId="5102"/>
    <cellStyle name="Millares 3 10 6 2" xfId="14062"/>
    <cellStyle name="Millares 3 10 6 2 2" xfId="31940"/>
    <cellStyle name="Millares 3 10 6 3" xfId="23004"/>
    <cellStyle name="Millares 3 10 7" xfId="9592"/>
    <cellStyle name="Millares 3 10 7 2" xfId="27477"/>
    <cellStyle name="Millares 3 10 8" xfId="18535"/>
    <cellStyle name="Millares 3 11" xfId="557"/>
    <cellStyle name="Millares 3 11 2" xfId="2871"/>
    <cellStyle name="Millares 3 11 2 2" xfId="7340"/>
    <cellStyle name="Millares 3 11 2 2 2" xfId="16300"/>
    <cellStyle name="Millares 3 11 2 2 2 2" xfId="34178"/>
    <cellStyle name="Millares 3 11 2 2 3" xfId="25242"/>
    <cellStyle name="Millares 3 11 2 3" xfId="11832"/>
    <cellStyle name="Millares 3 11 2 3 2" xfId="29710"/>
    <cellStyle name="Millares 3 11 2 4" xfId="20774"/>
    <cellStyle name="Millares 3 11 3" xfId="5106"/>
    <cellStyle name="Millares 3 11 3 2" xfId="14066"/>
    <cellStyle name="Millares 3 11 3 2 2" xfId="31944"/>
    <cellStyle name="Millares 3 11 3 3" xfId="23008"/>
    <cellStyle name="Millares 3 11 4" xfId="9596"/>
    <cellStyle name="Millares 3 11 4 2" xfId="27481"/>
    <cellStyle name="Millares 3 11 5" xfId="18539"/>
    <cellStyle name="Millares 3 12" xfId="558"/>
    <cellStyle name="Millares 3 12 2" xfId="2872"/>
    <cellStyle name="Millares 3 12 2 2" xfId="7341"/>
    <cellStyle name="Millares 3 12 2 2 2" xfId="16301"/>
    <cellStyle name="Millares 3 12 2 2 2 2" xfId="34179"/>
    <cellStyle name="Millares 3 12 2 2 3" xfId="25243"/>
    <cellStyle name="Millares 3 12 2 3" xfId="11833"/>
    <cellStyle name="Millares 3 12 2 3 2" xfId="29711"/>
    <cellStyle name="Millares 3 12 2 4" xfId="20775"/>
    <cellStyle name="Millares 3 12 3" xfId="5107"/>
    <cellStyle name="Millares 3 12 3 2" xfId="14067"/>
    <cellStyle name="Millares 3 12 3 2 2" xfId="31945"/>
    <cellStyle name="Millares 3 12 3 3" xfId="23009"/>
    <cellStyle name="Millares 3 12 4" xfId="9597"/>
    <cellStyle name="Millares 3 12 4 2" xfId="27482"/>
    <cellStyle name="Millares 3 12 5" xfId="18540"/>
    <cellStyle name="Millares 3 13" xfId="559"/>
    <cellStyle name="Millares 3 13 2" xfId="2873"/>
    <cellStyle name="Millares 3 13 2 2" xfId="7342"/>
    <cellStyle name="Millares 3 13 2 2 2" xfId="16302"/>
    <cellStyle name="Millares 3 13 2 2 2 2" xfId="34180"/>
    <cellStyle name="Millares 3 13 2 2 3" xfId="25244"/>
    <cellStyle name="Millares 3 13 2 3" xfId="11834"/>
    <cellStyle name="Millares 3 13 2 3 2" xfId="29712"/>
    <cellStyle name="Millares 3 13 2 4" xfId="20776"/>
    <cellStyle name="Millares 3 13 3" xfId="5108"/>
    <cellStyle name="Millares 3 13 3 2" xfId="14068"/>
    <cellStyle name="Millares 3 13 3 2 2" xfId="31946"/>
    <cellStyle name="Millares 3 13 3 3" xfId="23010"/>
    <cellStyle name="Millares 3 13 4" xfId="9598"/>
    <cellStyle name="Millares 3 13 4 2" xfId="27483"/>
    <cellStyle name="Millares 3 13 5" xfId="18541"/>
    <cellStyle name="Millares 3 14" xfId="2345"/>
    <cellStyle name="Millares 3 14 2" xfId="6814"/>
    <cellStyle name="Millares 3 14 2 2" xfId="15774"/>
    <cellStyle name="Millares 3 14 2 2 2" xfId="33652"/>
    <cellStyle name="Millares 3 14 2 3" xfId="24716"/>
    <cellStyle name="Millares 3 14 3" xfId="11306"/>
    <cellStyle name="Millares 3 14 3 2" xfId="29184"/>
    <cellStyle name="Millares 3 14 4" xfId="20248"/>
    <cellStyle name="Millares 3 15" xfId="4580"/>
    <cellStyle name="Millares 3 15 2" xfId="13540"/>
    <cellStyle name="Millares 3 15 2 2" xfId="31418"/>
    <cellStyle name="Millares 3 15 3" xfId="22482"/>
    <cellStyle name="Millares 3 16" xfId="9067"/>
    <cellStyle name="Millares 3 16 2" xfId="26955"/>
    <cellStyle name="Millares 3 17" xfId="18013"/>
    <cellStyle name="Millares 3 2" xfId="9"/>
    <cellStyle name="Millares 3 2 10" xfId="18016"/>
    <cellStyle name="Millares 3 2 2" xfId="560"/>
    <cellStyle name="Millares 3 2 2 2" xfId="561"/>
    <cellStyle name="Millares 3 2 3" xfId="562"/>
    <cellStyle name="Millares 3 2 3 10" xfId="9599"/>
    <cellStyle name="Millares 3 2 3 10 2" xfId="27484"/>
    <cellStyle name="Millares 3 2 3 11" xfId="18542"/>
    <cellStyle name="Millares 3 2 3 2" xfId="563"/>
    <cellStyle name="Millares 3 2 3 2 10" xfId="18543"/>
    <cellStyle name="Millares 3 2 3 2 2" xfId="564"/>
    <cellStyle name="Millares 3 2 3 2 2 2" xfId="565"/>
    <cellStyle name="Millares 3 2 3 2 2 2 2" xfId="566"/>
    <cellStyle name="Millares 3 2 3 2 2 2 2 2" xfId="2878"/>
    <cellStyle name="Millares 3 2 3 2 2 2 2 2 2" xfId="7347"/>
    <cellStyle name="Millares 3 2 3 2 2 2 2 2 2 2" xfId="16307"/>
    <cellStyle name="Millares 3 2 3 2 2 2 2 2 2 2 2" xfId="34185"/>
    <cellStyle name="Millares 3 2 3 2 2 2 2 2 2 3" xfId="25249"/>
    <cellStyle name="Millares 3 2 3 2 2 2 2 2 3" xfId="11839"/>
    <cellStyle name="Millares 3 2 3 2 2 2 2 2 3 2" xfId="29717"/>
    <cellStyle name="Millares 3 2 3 2 2 2 2 2 4" xfId="20781"/>
    <cellStyle name="Millares 3 2 3 2 2 2 2 3" xfId="5113"/>
    <cellStyle name="Millares 3 2 3 2 2 2 2 3 2" xfId="14073"/>
    <cellStyle name="Millares 3 2 3 2 2 2 2 3 2 2" xfId="31951"/>
    <cellStyle name="Millares 3 2 3 2 2 2 2 3 3" xfId="23015"/>
    <cellStyle name="Millares 3 2 3 2 2 2 2 4" xfId="9603"/>
    <cellStyle name="Millares 3 2 3 2 2 2 2 4 2" xfId="27488"/>
    <cellStyle name="Millares 3 2 3 2 2 2 2 5" xfId="18546"/>
    <cellStyle name="Millares 3 2 3 2 2 2 3" xfId="567"/>
    <cellStyle name="Millares 3 2 3 2 2 2 3 2" xfId="2879"/>
    <cellStyle name="Millares 3 2 3 2 2 2 3 2 2" xfId="7348"/>
    <cellStyle name="Millares 3 2 3 2 2 2 3 2 2 2" xfId="16308"/>
    <cellStyle name="Millares 3 2 3 2 2 2 3 2 2 2 2" xfId="34186"/>
    <cellStyle name="Millares 3 2 3 2 2 2 3 2 2 3" xfId="25250"/>
    <cellStyle name="Millares 3 2 3 2 2 2 3 2 3" xfId="11840"/>
    <cellStyle name="Millares 3 2 3 2 2 2 3 2 3 2" xfId="29718"/>
    <cellStyle name="Millares 3 2 3 2 2 2 3 2 4" xfId="20782"/>
    <cellStyle name="Millares 3 2 3 2 2 2 3 3" xfId="5114"/>
    <cellStyle name="Millares 3 2 3 2 2 2 3 3 2" xfId="14074"/>
    <cellStyle name="Millares 3 2 3 2 2 2 3 3 2 2" xfId="31952"/>
    <cellStyle name="Millares 3 2 3 2 2 2 3 3 3" xfId="23016"/>
    <cellStyle name="Millares 3 2 3 2 2 2 3 4" xfId="9604"/>
    <cellStyle name="Millares 3 2 3 2 2 2 3 4 2" xfId="27489"/>
    <cellStyle name="Millares 3 2 3 2 2 2 3 5" xfId="18547"/>
    <cellStyle name="Millares 3 2 3 2 2 2 4" xfId="568"/>
    <cellStyle name="Millares 3 2 3 2 2 2 4 2" xfId="2880"/>
    <cellStyle name="Millares 3 2 3 2 2 2 4 2 2" xfId="7349"/>
    <cellStyle name="Millares 3 2 3 2 2 2 4 2 2 2" xfId="16309"/>
    <cellStyle name="Millares 3 2 3 2 2 2 4 2 2 2 2" xfId="34187"/>
    <cellStyle name="Millares 3 2 3 2 2 2 4 2 2 3" xfId="25251"/>
    <cellStyle name="Millares 3 2 3 2 2 2 4 2 3" xfId="11841"/>
    <cellStyle name="Millares 3 2 3 2 2 2 4 2 3 2" xfId="29719"/>
    <cellStyle name="Millares 3 2 3 2 2 2 4 2 4" xfId="20783"/>
    <cellStyle name="Millares 3 2 3 2 2 2 4 3" xfId="5115"/>
    <cellStyle name="Millares 3 2 3 2 2 2 4 3 2" xfId="14075"/>
    <cellStyle name="Millares 3 2 3 2 2 2 4 3 2 2" xfId="31953"/>
    <cellStyle name="Millares 3 2 3 2 2 2 4 3 3" xfId="23017"/>
    <cellStyle name="Millares 3 2 3 2 2 2 4 4" xfId="9605"/>
    <cellStyle name="Millares 3 2 3 2 2 2 4 4 2" xfId="27490"/>
    <cellStyle name="Millares 3 2 3 2 2 2 4 5" xfId="18548"/>
    <cellStyle name="Millares 3 2 3 2 2 2 5" xfId="2877"/>
    <cellStyle name="Millares 3 2 3 2 2 2 5 2" xfId="7346"/>
    <cellStyle name="Millares 3 2 3 2 2 2 5 2 2" xfId="16306"/>
    <cellStyle name="Millares 3 2 3 2 2 2 5 2 2 2" xfId="34184"/>
    <cellStyle name="Millares 3 2 3 2 2 2 5 2 3" xfId="25248"/>
    <cellStyle name="Millares 3 2 3 2 2 2 5 3" xfId="11838"/>
    <cellStyle name="Millares 3 2 3 2 2 2 5 3 2" xfId="29716"/>
    <cellStyle name="Millares 3 2 3 2 2 2 5 4" xfId="20780"/>
    <cellStyle name="Millares 3 2 3 2 2 2 6" xfId="5112"/>
    <cellStyle name="Millares 3 2 3 2 2 2 6 2" xfId="14072"/>
    <cellStyle name="Millares 3 2 3 2 2 2 6 2 2" xfId="31950"/>
    <cellStyle name="Millares 3 2 3 2 2 2 6 3" xfId="23014"/>
    <cellStyle name="Millares 3 2 3 2 2 2 7" xfId="9602"/>
    <cellStyle name="Millares 3 2 3 2 2 2 7 2" xfId="27487"/>
    <cellStyle name="Millares 3 2 3 2 2 2 8" xfId="18545"/>
    <cellStyle name="Millares 3 2 3 2 2 3" xfId="569"/>
    <cellStyle name="Millares 3 2 3 2 2 3 2" xfId="2881"/>
    <cellStyle name="Millares 3 2 3 2 2 3 2 2" xfId="7350"/>
    <cellStyle name="Millares 3 2 3 2 2 3 2 2 2" xfId="16310"/>
    <cellStyle name="Millares 3 2 3 2 2 3 2 2 2 2" xfId="34188"/>
    <cellStyle name="Millares 3 2 3 2 2 3 2 2 3" xfId="25252"/>
    <cellStyle name="Millares 3 2 3 2 2 3 2 3" xfId="11842"/>
    <cellStyle name="Millares 3 2 3 2 2 3 2 3 2" xfId="29720"/>
    <cellStyle name="Millares 3 2 3 2 2 3 2 4" xfId="20784"/>
    <cellStyle name="Millares 3 2 3 2 2 3 3" xfId="5116"/>
    <cellStyle name="Millares 3 2 3 2 2 3 3 2" xfId="14076"/>
    <cellStyle name="Millares 3 2 3 2 2 3 3 2 2" xfId="31954"/>
    <cellStyle name="Millares 3 2 3 2 2 3 3 3" xfId="23018"/>
    <cellStyle name="Millares 3 2 3 2 2 3 4" xfId="9606"/>
    <cellStyle name="Millares 3 2 3 2 2 3 4 2" xfId="27491"/>
    <cellStyle name="Millares 3 2 3 2 2 3 5" xfId="18549"/>
    <cellStyle name="Millares 3 2 3 2 2 4" xfId="570"/>
    <cellStyle name="Millares 3 2 3 2 2 4 2" xfId="2882"/>
    <cellStyle name="Millares 3 2 3 2 2 4 2 2" xfId="7351"/>
    <cellStyle name="Millares 3 2 3 2 2 4 2 2 2" xfId="16311"/>
    <cellStyle name="Millares 3 2 3 2 2 4 2 2 2 2" xfId="34189"/>
    <cellStyle name="Millares 3 2 3 2 2 4 2 2 3" xfId="25253"/>
    <cellStyle name="Millares 3 2 3 2 2 4 2 3" xfId="11843"/>
    <cellStyle name="Millares 3 2 3 2 2 4 2 3 2" xfId="29721"/>
    <cellStyle name="Millares 3 2 3 2 2 4 2 4" xfId="20785"/>
    <cellStyle name="Millares 3 2 3 2 2 4 3" xfId="5117"/>
    <cellStyle name="Millares 3 2 3 2 2 4 3 2" xfId="14077"/>
    <cellStyle name="Millares 3 2 3 2 2 4 3 2 2" xfId="31955"/>
    <cellStyle name="Millares 3 2 3 2 2 4 3 3" xfId="23019"/>
    <cellStyle name="Millares 3 2 3 2 2 4 4" xfId="9607"/>
    <cellStyle name="Millares 3 2 3 2 2 4 4 2" xfId="27492"/>
    <cellStyle name="Millares 3 2 3 2 2 4 5" xfId="18550"/>
    <cellStyle name="Millares 3 2 3 2 2 5" xfId="571"/>
    <cellStyle name="Millares 3 2 3 2 2 5 2" xfId="2883"/>
    <cellStyle name="Millares 3 2 3 2 2 5 2 2" xfId="7352"/>
    <cellStyle name="Millares 3 2 3 2 2 5 2 2 2" xfId="16312"/>
    <cellStyle name="Millares 3 2 3 2 2 5 2 2 2 2" xfId="34190"/>
    <cellStyle name="Millares 3 2 3 2 2 5 2 2 3" xfId="25254"/>
    <cellStyle name="Millares 3 2 3 2 2 5 2 3" xfId="11844"/>
    <cellStyle name="Millares 3 2 3 2 2 5 2 3 2" xfId="29722"/>
    <cellStyle name="Millares 3 2 3 2 2 5 2 4" xfId="20786"/>
    <cellStyle name="Millares 3 2 3 2 2 5 3" xfId="5118"/>
    <cellStyle name="Millares 3 2 3 2 2 5 3 2" xfId="14078"/>
    <cellStyle name="Millares 3 2 3 2 2 5 3 2 2" xfId="31956"/>
    <cellStyle name="Millares 3 2 3 2 2 5 3 3" xfId="23020"/>
    <cellStyle name="Millares 3 2 3 2 2 5 4" xfId="9608"/>
    <cellStyle name="Millares 3 2 3 2 2 5 4 2" xfId="27493"/>
    <cellStyle name="Millares 3 2 3 2 2 5 5" xfId="18551"/>
    <cellStyle name="Millares 3 2 3 2 2 6" xfId="2876"/>
    <cellStyle name="Millares 3 2 3 2 2 6 2" xfId="7345"/>
    <cellStyle name="Millares 3 2 3 2 2 6 2 2" xfId="16305"/>
    <cellStyle name="Millares 3 2 3 2 2 6 2 2 2" xfId="34183"/>
    <cellStyle name="Millares 3 2 3 2 2 6 2 3" xfId="25247"/>
    <cellStyle name="Millares 3 2 3 2 2 6 3" xfId="11837"/>
    <cellStyle name="Millares 3 2 3 2 2 6 3 2" xfId="29715"/>
    <cellStyle name="Millares 3 2 3 2 2 6 4" xfId="20779"/>
    <cellStyle name="Millares 3 2 3 2 2 7" xfId="5111"/>
    <cellStyle name="Millares 3 2 3 2 2 7 2" xfId="14071"/>
    <cellStyle name="Millares 3 2 3 2 2 7 2 2" xfId="31949"/>
    <cellStyle name="Millares 3 2 3 2 2 7 3" xfId="23013"/>
    <cellStyle name="Millares 3 2 3 2 2 8" xfId="9601"/>
    <cellStyle name="Millares 3 2 3 2 2 8 2" xfId="27486"/>
    <cellStyle name="Millares 3 2 3 2 2 9" xfId="18544"/>
    <cellStyle name="Millares 3 2 3 2 3" xfId="572"/>
    <cellStyle name="Millares 3 2 3 2 3 2" xfId="573"/>
    <cellStyle name="Millares 3 2 3 2 3 2 2" xfId="2885"/>
    <cellStyle name="Millares 3 2 3 2 3 2 2 2" xfId="7354"/>
    <cellStyle name="Millares 3 2 3 2 3 2 2 2 2" xfId="16314"/>
    <cellStyle name="Millares 3 2 3 2 3 2 2 2 2 2" xfId="34192"/>
    <cellStyle name="Millares 3 2 3 2 3 2 2 2 3" xfId="25256"/>
    <cellStyle name="Millares 3 2 3 2 3 2 2 3" xfId="11846"/>
    <cellStyle name="Millares 3 2 3 2 3 2 2 3 2" xfId="29724"/>
    <cellStyle name="Millares 3 2 3 2 3 2 2 4" xfId="20788"/>
    <cellStyle name="Millares 3 2 3 2 3 2 3" xfId="5120"/>
    <cellStyle name="Millares 3 2 3 2 3 2 3 2" xfId="14080"/>
    <cellStyle name="Millares 3 2 3 2 3 2 3 2 2" xfId="31958"/>
    <cellStyle name="Millares 3 2 3 2 3 2 3 3" xfId="23022"/>
    <cellStyle name="Millares 3 2 3 2 3 2 4" xfId="9610"/>
    <cellStyle name="Millares 3 2 3 2 3 2 4 2" xfId="27495"/>
    <cellStyle name="Millares 3 2 3 2 3 2 5" xfId="18553"/>
    <cellStyle name="Millares 3 2 3 2 3 3" xfId="574"/>
    <cellStyle name="Millares 3 2 3 2 3 3 2" xfId="2886"/>
    <cellStyle name="Millares 3 2 3 2 3 3 2 2" xfId="7355"/>
    <cellStyle name="Millares 3 2 3 2 3 3 2 2 2" xfId="16315"/>
    <cellStyle name="Millares 3 2 3 2 3 3 2 2 2 2" xfId="34193"/>
    <cellStyle name="Millares 3 2 3 2 3 3 2 2 3" xfId="25257"/>
    <cellStyle name="Millares 3 2 3 2 3 3 2 3" xfId="11847"/>
    <cellStyle name="Millares 3 2 3 2 3 3 2 3 2" xfId="29725"/>
    <cellStyle name="Millares 3 2 3 2 3 3 2 4" xfId="20789"/>
    <cellStyle name="Millares 3 2 3 2 3 3 3" xfId="5121"/>
    <cellStyle name="Millares 3 2 3 2 3 3 3 2" xfId="14081"/>
    <cellStyle name="Millares 3 2 3 2 3 3 3 2 2" xfId="31959"/>
    <cellStyle name="Millares 3 2 3 2 3 3 3 3" xfId="23023"/>
    <cellStyle name="Millares 3 2 3 2 3 3 4" xfId="9611"/>
    <cellStyle name="Millares 3 2 3 2 3 3 4 2" xfId="27496"/>
    <cellStyle name="Millares 3 2 3 2 3 3 5" xfId="18554"/>
    <cellStyle name="Millares 3 2 3 2 3 4" xfId="575"/>
    <cellStyle name="Millares 3 2 3 2 3 4 2" xfId="2887"/>
    <cellStyle name="Millares 3 2 3 2 3 4 2 2" xfId="7356"/>
    <cellStyle name="Millares 3 2 3 2 3 4 2 2 2" xfId="16316"/>
    <cellStyle name="Millares 3 2 3 2 3 4 2 2 2 2" xfId="34194"/>
    <cellStyle name="Millares 3 2 3 2 3 4 2 2 3" xfId="25258"/>
    <cellStyle name="Millares 3 2 3 2 3 4 2 3" xfId="11848"/>
    <cellStyle name="Millares 3 2 3 2 3 4 2 3 2" xfId="29726"/>
    <cellStyle name="Millares 3 2 3 2 3 4 2 4" xfId="20790"/>
    <cellStyle name="Millares 3 2 3 2 3 4 3" xfId="5122"/>
    <cellStyle name="Millares 3 2 3 2 3 4 3 2" xfId="14082"/>
    <cellStyle name="Millares 3 2 3 2 3 4 3 2 2" xfId="31960"/>
    <cellStyle name="Millares 3 2 3 2 3 4 3 3" xfId="23024"/>
    <cellStyle name="Millares 3 2 3 2 3 4 4" xfId="9612"/>
    <cellStyle name="Millares 3 2 3 2 3 4 4 2" xfId="27497"/>
    <cellStyle name="Millares 3 2 3 2 3 4 5" xfId="18555"/>
    <cellStyle name="Millares 3 2 3 2 3 5" xfId="2884"/>
    <cellStyle name="Millares 3 2 3 2 3 5 2" xfId="7353"/>
    <cellStyle name="Millares 3 2 3 2 3 5 2 2" xfId="16313"/>
    <cellStyle name="Millares 3 2 3 2 3 5 2 2 2" xfId="34191"/>
    <cellStyle name="Millares 3 2 3 2 3 5 2 3" xfId="25255"/>
    <cellStyle name="Millares 3 2 3 2 3 5 3" xfId="11845"/>
    <cellStyle name="Millares 3 2 3 2 3 5 3 2" xfId="29723"/>
    <cellStyle name="Millares 3 2 3 2 3 5 4" xfId="20787"/>
    <cellStyle name="Millares 3 2 3 2 3 6" xfId="5119"/>
    <cellStyle name="Millares 3 2 3 2 3 6 2" xfId="14079"/>
    <cellStyle name="Millares 3 2 3 2 3 6 2 2" xfId="31957"/>
    <cellStyle name="Millares 3 2 3 2 3 6 3" xfId="23021"/>
    <cellStyle name="Millares 3 2 3 2 3 7" xfId="9609"/>
    <cellStyle name="Millares 3 2 3 2 3 7 2" xfId="27494"/>
    <cellStyle name="Millares 3 2 3 2 3 8" xfId="18552"/>
    <cellStyle name="Millares 3 2 3 2 4" xfId="576"/>
    <cellStyle name="Millares 3 2 3 2 4 2" xfId="2888"/>
    <cellStyle name="Millares 3 2 3 2 4 2 2" xfId="7357"/>
    <cellStyle name="Millares 3 2 3 2 4 2 2 2" xfId="16317"/>
    <cellStyle name="Millares 3 2 3 2 4 2 2 2 2" xfId="34195"/>
    <cellStyle name="Millares 3 2 3 2 4 2 2 3" xfId="25259"/>
    <cellStyle name="Millares 3 2 3 2 4 2 3" xfId="11849"/>
    <cellStyle name="Millares 3 2 3 2 4 2 3 2" xfId="29727"/>
    <cellStyle name="Millares 3 2 3 2 4 2 4" xfId="20791"/>
    <cellStyle name="Millares 3 2 3 2 4 3" xfId="5123"/>
    <cellStyle name="Millares 3 2 3 2 4 3 2" xfId="14083"/>
    <cellStyle name="Millares 3 2 3 2 4 3 2 2" xfId="31961"/>
    <cellStyle name="Millares 3 2 3 2 4 3 3" xfId="23025"/>
    <cellStyle name="Millares 3 2 3 2 4 4" xfId="9613"/>
    <cellStyle name="Millares 3 2 3 2 4 4 2" xfId="27498"/>
    <cellStyle name="Millares 3 2 3 2 4 5" xfId="18556"/>
    <cellStyle name="Millares 3 2 3 2 5" xfId="577"/>
    <cellStyle name="Millares 3 2 3 2 5 2" xfId="2889"/>
    <cellStyle name="Millares 3 2 3 2 5 2 2" xfId="7358"/>
    <cellStyle name="Millares 3 2 3 2 5 2 2 2" xfId="16318"/>
    <cellStyle name="Millares 3 2 3 2 5 2 2 2 2" xfId="34196"/>
    <cellStyle name="Millares 3 2 3 2 5 2 2 3" xfId="25260"/>
    <cellStyle name="Millares 3 2 3 2 5 2 3" xfId="11850"/>
    <cellStyle name="Millares 3 2 3 2 5 2 3 2" xfId="29728"/>
    <cellStyle name="Millares 3 2 3 2 5 2 4" xfId="20792"/>
    <cellStyle name="Millares 3 2 3 2 5 3" xfId="5124"/>
    <cellStyle name="Millares 3 2 3 2 5 3 2" xfId="14084"/>
    <cellStyle name="Millares 3 2 3 2 5 3 2 2" xfId="31962"/>
    <cellStyle name="Millares 3 2 3 2 5 3 3" xfId="23026"/>
    <cellStyle name="Millares 3 2 3 2 5 4" xfId="9614"/>
    <cellStyle name="Millares 3 2 3 2 5 4 2" xfId="27499"/>
    <cellStyle name="Millares 3 2 3 2 5 5" xfId="18557"/>
    <cellStyle name="Millares 3 2 3 2 6" xfId="578"/>
    <cellStyle name="Millares 3 2 3 2 6 2" xfId="2890"/>
    <cellStyle name="Millares 3 2 3 2 6 2 2" xfId="7359"/>
    <cellStyle name="Millares 3 2 3 2 6 2 2 2" xfId="16319"/>
    <cellStyle name="Millares 3 2 3 2 6 2 2 2 2" xfId="34197"/>
    <cellStyle name="Millares 3 2 3 2 6 2 2 3" xfId="25261"/>
    <cellStyle name="Millares 3 2 3 2 6 2 3" xfId="11851"/>
    <cellStyle name="Millares 3 2 3 2 6 2 3 2" xfId="29729"/>
    <cellStyle name="Millares 3 2 3 2 6 2 4" xfId="20793"/>
    <cellStyle name="Millares 3 2 3 2 6 3" xfId="5125"/>
    <cellStyle name="Millares 3 2 3 2 6 3 2" xfId="14085"/>
    <cellStyle name="Millares 3 2 3 2 6 3 2 2" xfId="31963"/>
    <cellStyle name="Millares 3 2 3 2 6 3 3" xfId="23027"/>
    <cellStyle name="Millares 3 2 3 2 6 4" xfId="9615"/>
    <cellStyle name="Millares 3 2 3 2 6 4 2" xfId="27500"/>
    <cellStyle name="Millares 3 2 3 2 6 5" xfId="18558"/>
    <cellStyle name="Millares 3 2 3 2 7" xfId="2875"/>
    <cellStyle name="Millares 3 2 3 2 7 2" xfId="7344"/>
    <cellStyle name="Millares 3 2 3 2 7 2 2" xfId="16304"/>
    <cellStyle name="Millares 3 2 3 2 7 2 2 2" xfId="34182"/>
    <cellStyle name="Millares 3 2 3 2 7 2 3" xfId="25246"/>
    <cellStyle name="Millares 3 2 3 2 7 3" xfId="11836"/>
    <cellStyle name="Millares 3 2 3 2 7 3 2" xfId="29714"/>
    <cellStyle name="Millares 3 2 3 2 7 4" xfId="20778"/>
    <cellStyle name="Millares 3 2 3 2 8" xfId="5110"/>
    <cellStyle name="Millares 3 2 3 2 8 2" xfId="14070"/>
    <cellStyle name="Millares 3 2 3 2 8 2 2" xfId="31948"/>
    <cellStyle name="Millares 3 2 3 2 8 3" xfId="23012"/>
    <cellStyle name="Millares 3 2 3 2 9" xfId="9600"/>
    <cellStyle name="Millares 3 2 3 2 9 2" xfId="27485"/>
    <cellStyle name="Millares 3 2 3 3" xfId="579"/>
    <cellStyle name="Millares 3 2 3 3 2" xfId="580"/>
    <cellStyle name="Millares 3 2 3 3 2 2" xfId="581"/>
    <cellStyle name="Millares 3 2 3 3 2 2 2" xfId="2893"/>
    <cellStyle name="Millares 3 2 3 3 2 2 2 2" xfId="7362"/>
    <cellStyle name="Millares 3 2 3 3 2 2 2 2 2" xfId="16322"/>
    <cellStyle name="Millares 3 2 3 3 2 2 2 2 2 2" xfId="34200"/>
    <cellStyle name="Millares 3 2 3 3 2 2 2 2 3" xfId="25264"/>
    <cellStyle name="Millares 3 2 3 3 2 2 2 3" xfId="11854"/>
    <cellStyle name="Millares 3 2 3 3 2 2 2 3 2" xfId="29732"/>
    <cellStyle name="Millares 3 2 3 3 2 2 2 4" xfId="20796"/>
    <cellStyle name="Millares 3 2 3 3 2 2 3" xfId="5128"/>
    <cellStyle name="Millares 3 2 3 3 2 2 3 2" xfId="14088"/>
    <cellStyle name="Millares 3 2 3 3 2 2 3 2 2" xfId="31966"/>
    <cellStyle name="Millares 3 2 3 3 2 2 3 3" xfId="23030"/>
    <cellStyle name="Millares 3 2 3 3 2 2 4" xfId="9618"/>
    <cellStyle name="Millares 3 2 3 3 2 2 4 2" xfId="27503"/>
    <cellStyle name="Millares 3 2 3 3 2 2 5" xfId="18561"/>
    <cellStyle name="Millares 3 2 3 3 2 3" xfId="582"/>
    <cellStyle name="Millares 3 2 3 3 2 3 2" xfId="2894"/>
    <cellStyle name="Millares 3 2 3 3 2 3 2 2" xfId="7363"/>
    <cellStyle name="Millares 3 2 3 3 2 3 2 2 2" xfId="16323"/>
    <cellStyle name="Millares 3 2 3 3 2 3 2 2 2 2" xfId="34201"/>
    <cellStyle name="Millares 3 2 3 3 2 3 2 2 3" xfId="25265"/>
    <cellStyle name="Millares 3 2 3 3 2 3 2 3" xfId="11855"/>
    <cellStyle name="Millares 3 2 3 3 2 3 2 3 2" xfId="29733"/>
    <cellStyle name="Millares 3 2 3 3 2 3 2 4" xfId="20797"/>
    <cellStyle name="Millares 3 2 3 3 2 3 3" xfId="5129"/>
    <cellStyle name="Millares 3 2 3 3 2 3 3 2" xfId="14089"/>
    <cellStyle name="Millares 3 2 3 3 2 3 3 2 2" xfId="31967"/>
    <cellStyle name="Millares 3 2 3 3 2 3 3 3" xfId="23031"/>
    <cellStyle name="Millares 3 2 3 3 2 3 4" xfId="9619"/>
    <cellStyle name="Millares 3 2 3 3 2 3 4 2" xfId="27504"/>
    <cellStyle name="Millares 3 2 3 3 2 3 5" xfId="18562"/>
    <cellStyle name="Millares 3 2 3 3 2 4" xfId="583"/>
    <cellStyle name="Millares 3 2 3 3 2 4 2" xfId="2895"/>
    <cellStyle name="Millares 3 2 3 3 2 4 2 2" xfId="7364"/>
    <cellStyle name="Millares 3 2 3 3 2 4 2 2 2" xfId="16324"/>
    <cellStyle name="Millares 3 2 3 3 2 4 2 2 2 2" xfId="34202"/>
    <cellStyle name="Millares 3 2 3 3 2 4 2 2 3" xfId="25266"/>
    <cellStyle name="Millares 3 2 3 3 2 4 2 3" xfId="11856"/>
    <cellStyle name="Millares 3 2 3 3 2 4 2 3 2" xfId="29734"/>
    <cellStyle name="Millares 3 2 3 3 2 4 2 4" xfId="20798"/>
    <cellStyle name="Millares 3 2 3 3 2 4 3" xfId="5130"/>
    <cellStyle name="Millares 3 2 3 3 2 4 3 2" xfId="14090"/>
    <cellStyle name="Millares 3 2 3 3 2 4 3 2 2" xfId="31968"/>
    <cellStyle name="Millares 3 2 3 3 2 4 3 3" xfId="23032"/>
    <cellStyle name="Millares 3 2 3 3 2 4 4" xfId="9620"/>
    <cellStyle name="Millares 3 2 3 3 2 4 4 2" xfId="27505"/>
    <cellStyle name="Millares 3 2 3 3 2 4 5" xfId="18563"/>
    <cellStyle name="Millares 3 2 3 3 2 5" xfId="2892"/>
    <cellStyle name="Millares 3 2 3 3 2 5 2" xfId="7361"/>
    <cellStyle name="Millares 3 2 3 3 2 5 2 2" xfId="16321"/>
    <cellStyle name="Millares 3 2 3 3 2 5 2 2 2" xfId="34199"/>
    <cellStyle name="Millares 3 2 3 3 2 5 2 3" xfId="25263"/>
    <cellStyle name="Millares 3 2 3 3 2 5 3" xfId="11853"/>
    <cellStyle name="Millares 3 2 3 3 2 5 3 2" xfId="29731"/>
    <cellStyle name="Millares 3 2 3 3 2 5 4" xfId="20795"/>
    <cellStyle name="Millares 3 2 3 3 2 6" xfId="5127"/>
    <cellStyle name="Millares 3 2 3 3 2 6 2" xfId="14087"/>
    <cellStyle name="Millares 3 2 3 3 2 6 2 2" xfId="31965"/>
    <cellStyle name="Millares 3 2 3 3 2 6 3" xfId="23029"/>
    <cellStyle name="Millares 3 2 3 3 2 7" xfId="9617"/>
    <cellStyle name="Millares 3 2 3 3 2 7 2" xfId="27502"/>
    <cellStyle name="Millares 3 2 3 3 2 8" xfId="18560"/>
    <cellStyle name="Millares 3 2 3 3 3" xfId="584"/>
    <cellStyle name="Millares 3 2 3 3 3 2" xfId="2896"/>
    <cellStyle name="Millares 3 2 3 3 3 2 2" xfId="7365"/>
    <cellStyle name="Millares 3 2 3 3 3 2 2 2" xfId="16325"/>
    <cellStyle name="Millares 3 2 3 3 3 2 2 2 2" xfId="34203"/>
    <cellStyle name="Millares 3 2 3 3 3 2 2 3" xfId="25267"/>
    <cellStyle name="Millares 3 2 3 3 3 2 3" xfId="11857"/>
    <cellStyle name="Millares 3 2 3 3 3 2 3 2" xfId="29735"/>
    <cellStyle name="Millares 3 2 3 3 3 2 4" xfId="20799"/>
    <cellStyle name="Millares 3 2 3 3 3 3" xfId="5131"/>
    <cellStyle name="Millares 3 2 3 3 3 3 2" xfId="14091"/>
    <cellStyle name="Millares 3 2 3 3 3 3 2 2" xfId="31969"/>
    <cellStyle name="Millares 3 2 3 3 3 3 3" xfId="23033"/>
    <cellStyle name="Millares 3 2 3 3 3 4" xfId="9621"/>
    <cellStyle name="Millares 3 2 3 3 3 4 2" xfId="27506"/>
    <cellStyle name="Millares 3 2 3 3 3 5" xfId="18564"/>
    <cellStyle name="Millares 3 2 3 3 4" xfId="585"/>
    <cellStyle name="Millares 3 2 3 3 4 2" xfId="2897"/>
    <cellStyle name="Millares 3 2 3 3 4 2 2" xfId="7366"/>
    <cellStyle name="Millares 3 2 3 3 4 2 2 2" xfId="16326"/>
    <cellStyle name="Millares 3 2 3 3 4 2 2 2 2" xfId="34204"/>
    <cellStyle name="Millares 3 2 3 3 4 2 2 3" xfId="25268"/>
    <cellStyle name="Millares 3 2 3 3 4 2 3" xfId="11858"/>
    <cellStyle name="Millares 3 2 3 3 4 2 3 2" xfId="29736"/>
    <cellStyle name="Millares 3 2 3 3 4 2 4" xfId="20800"/>
    <cellStyle name="Millares 3 2 3 3 4 3" xfId="5132"/>
    <cellStyle name="Millares 3 2 3 3 4 3 2" xfId="14092"/>
    <cellStyle name="Millares 3 2 3 3 4 3 2 2" xfId="31970"/>
    <cellStyle name="Millares 3 2 3 3 4 3 3" xfId="23034"/>
    <cellStyle name="Millares 3 2 3 3 4 4" xfId="9622"/>
    <cellStyle name="Millares 3 2 3 3 4 4 2" xfId="27507"/>
    <cellStyle name="Millares 3 2 3 3 4 5" xfId="18565"/>
    <cellStyle name="Millares 3 2 3 3 5" xfId="586"/>
    <cellStyle name="Millares 3 2 3 3 5 2" xfId="2898"/>
    <cellStyle name="Millares 3 2 3 3 5 2 2" xfId="7367"/>
    <cellStyle name="Millares 3 2 3 3 5 2 2 2" xfId="16327"/>
    <cellStyle name="Millares 3 2 3 3 5 2 2 2 2" xfId="34205"/>
    <cellStyle name="Millares 3 2 3 3 5 2 2 3" xfId="25269"/>
    <cellStyle name="Millares 3 2 3 3 5 2 3" xfId="11859"/>
    <cellStyle name="Millares 3 2 3 3 5 2 3 2" xfId="29737"/>
    <cellStyle name="Millares 3 2 3 3 5 2 4" xfId="20801"/>
    <cellStyle name="Millares 3 2 3 3 5 3" xfId="5133"/>
    <cellStyle name="Millares 3 2 3 3 5 3 2" xfId="14093"/>
    <cellStyle name="Millares 3 2 3 3 5 3 2 2" xfId="31971"/>
    <cellStyle name="Millares 3 2 3 3 5 3 3" xfId="23035"/>
    <cellStyle name="Millares 3 2 3 3 5 4" xfId="9623"/>
    <cellStyle name="Millares 3 2 3 3 5 4 2" xfId="27508"/>
    <cellStyle name="Millares 3 2 3 3 5 5" xfId="18566"/>
    <cellStyle name="Millares 3 2 3 3 6" xfId="2891"/>
    <cellStyle name="Millares 3 2 3 3 6 2" xfId="7360"/>
    <cellStyle name="Millares 3 2 3 3 6 2 2" xfId="16320"/>
    <cellStyle name="Millares 3 2 3 3 6 2 2 2" xfId="34198"/>
    <cellStyle name="Millares 3 2 3 3 6 2 3" xfId="25262"/>
    <cellStyle name="Millares 3 2 3 3 6 3" xfId="11852"/>
    <cellStyle name="Millares 3 2 3 3 6 3 2" xfId="29730"/>
    <cellStyle name="Millares 3 2 3 3 6 4" xfId="20794"/>
    <cellStyle name="Millares 3 2 3 3 7" xfId="5126"/>
    <cellStyle name="Millares 3 2 3 3 7 2" xfId="14086"/>
    <cellStyle name="Millares 3 2 3 3 7 2 2" xfId="31964"/>
    <cellStyle name="Millares 3 2 3 3 7 3" xfId="23028"/>
    <cellStyle name="Millares 3 2 3 3 8" xfId="9616"/>
    <cellStyle name="Millares 3 2 3 3 8 2" xfId="27501"/>
    <cellStyle name="Millares 3 2 3 3 9" xfId="18559"/>
    <cellStyle name="Millares 3 2 3 4" xfId="587"/>
    <cellStyle name="Millares 3 2 3 4 2" xfId="588"/>
    <cellStyle name="Millares 3 2 3 4 2 2" xfId="2900"/>
    <cellStyle name="Millares 3 2 3 4 2 2 2" xfId="7369"/>
    <cellStyle name="Millares 3 2 3 4 2 2 2 2" xfId="16329"/>
    <cellStyle name="Millares 3 2 3 4 2 2 2 2 2" xfId="34207"/>
    <cellStyle name="Millares 3 2 3 4 2 2 2 3" xfId="25271"/>
    <cellStyle name="Millares 3 2 3 4 2 2 3" xfId="11861"/>
    <cellStyle name="Millares 3 2 3 4 2 2 3 2" xfId="29739"/>
    <cellStyle name="Millares 3 2 3 4 2 2 4" xfId="20803"/>
    <cellStyle name="Millares 3 2 3 4 2 3" xfId="5135"/>
    <cellStyle name="Millares 3 2 3 4 2 3 2" xfId="14095"/>
    <cellStyle name="Millares 3 2 3 4 2 3 2 2" xfId="31973"/>
    <cellStyle name="Millares 3 2 3 4 2 3 3" xfId="23037"/>
    <cellStyle name="Millares 3 2 3 4 2 4" xfId="9625"/>
    <cellStyle name="Millares 3 2 3 4 2 4 2" xfId="27510"/>
    <cellStyle name="Millares 3 2 3 4 2 5" xfId="18568"/>
    <cellStyle name="Millares 3 2 3 4 3" xfId="589"/>
    <cellStyle name="Millares 3 2 3 4 3 2" xfId="2901"/>
    <cellStyle name="Millares 3 2 3 4 3 2 2" xfId="7370"/>
    <cellStyle name="Millares 3 2 3 4 3 2 2 2" xfId="16330"/>
    <cellStyle name="Millares 3 2 3 4 3 2 2 2 2" xfId="34208"/>
    <cellStyle name="Millares 3 2 3 4 3 2 2 3" xfId="25272"/>
    <cellStyle name="Millares 3 2 3 4 3 2 3" xfId="11862"/>
    <cellStyle name="Millares 3 2 3 4 3 2 3 2" xfId="29740"/>
    <cellStyle name="Millares 3 2 3 4 3 2 4" xfId="20804"/>
    <cellStyle name="Millares 3 2 3 4 3 3" xfId="5136"/>
    <cellStyle name="Millares 3 2 3 4 3 3 2" xfId="14096"/>
    <cellStyle name="Millares 3 2 3 4 3 3 2 2" xfId="31974"/>
    <cellStyle name="Millares 3 2 3 4 3 3 3" xfId="23038"/>
    <cellStyle name="Millares 3 2 3 4 3 4" xfId="9626"/>
    <cellStyle name="Millares 3 2 3 4 3 4 2" xfId="27511"/>
    <cellStyle name="Millares 3 2 3 4 3 5" xfId="18569"/>
    <cellStyle name="Millares 3 2 3 4 4" xfId="590"/>
    <cellStyle name="Millares 3 2 3 4 4 2" xfId="2902"/>
    <cellStyle name="Millares 3 2 3 4 4 2 2" xfId="7371"/>
    <cellStyle name="Millares 3 2 3 4 4 2 2 2" xfId="16331"/>
    <cellStyle name="Millares 3 2 3 4 4 2 2 2 2" xfId="34209"/>
    <cellStyle name="Millares 3 2 3 4 4 2 2 3" xfId="25273"/>
    <cellStyle name="Millares 3 2 3 4 4 2 3" xfId="11863"/>
    <cellStyle name="Millares 3 2 3 4 4 2 3 2" xfId="29741"/>
    <cellStyle name="Millares 3 2 3 4 4 2 4" xfId="20805"/>
    <cellStyle name="Millares 3 2 3 4 4 3" xfId="5137"/>
    <cellStyle name="Millares 3 2 3 4 4 3 2" xfId="14097"/>
    <cellStyle name="Millares 3 2 3 4 4 3 2 2" xfId="31975"/>
    <cellStyle name="Millares 3 2 3 4 4 3 3" xfId="23039"/>
    <cellStyle name="Millares 3 2 3 4 4 4" xfId="9627"/>
    <cellStyle name="Millares 3 2 3 4 4 4 2" xfId="27512"/>
    <cellStyle name="Millares 3 2 3 4 4 5" xfId="18570"/>
    <cellStyle name="Millares 3 2 3 4 5" xfId="2899"/>
    <cellStyle name="Millares 3 2 3 4 5 2" xfId="7368"/>
    <cellStyle name="Millares 3 2 3 4 5 2 2" xfId="16328"/>
    <cellStyle name="Millares 3 2 3 4 5 2 2 2" xfId="34206"/>
    <cellStyle name="Millares 3 2 3 4 5 2 3" xfId="25270"/>
    <cellStyle name="Millares 3 2 3 4 5 3" xfId="11860"/>
    <cellStyle name="Millares 3 2 3 4 5 3 2" xfId="29738"/>
    <cellStyle name="Millares 3 2 3 4 5 4" xfId="20802"/>
    <cellStyle name="Millares 3 2 3 4 6" xfId="5134"/>
    <cellStyle name="Millares 3 2 3 4 6 2" xfId="14094"/>
    <cellStyle name="Millares 3 2 3 4 6 2 2" xfId="31972"/>
    <cellStyle name="Millares 3 2 3 4 6 3" xfId="23036"/>
    <cellStyle name="Millares 3 2 3 4 7" xfId="9624"/>
    <cellStyle name="Millares 3 2 3 4 7 2" xfId="27509"/>
    <cellStyle name="Millares 3 2 3 4 8" xfId="18567"/>
    <cellStyle name="Millares 3 2 3 5" xfId="591"/>
    <cellStyle name="Millares 3 2 3 5 2" xfId="2903"/>
    <cellStyle name="Millares 3 2 3 5 2 2" xfId="7372"/>
    <cellStyle name="Millares 3 2 3 5 2 2 2" xfId="16332"/>
    <cellStyle name="Millares 3 2 3 5 2 2 2 2" xfId="34210"/>
    <cellStyle name="Millares 3 2 3 5 2 2 3" xfId="25274"/>
    <cellStyle name="Millares 3 2 3 5 2 3" xfId="11864"/>
    <cellStyle name="Millares 3 2 3 5 2 3 2" xfId="29742"/>
    <cellStyle name="Millares 3 2 3 5 2 4" xfId="20806"/>
    <cellStyle name="Millares 3 2 3 5 3" xfId="5138"/>
    <cellStyle name="Millares 3 2 3 5 3 2" xfId="14098"/>
    <cellStyle name="Millares 3 2 3 5 3 2 2" xfId="31976"/>
    <cellStyle name="Millares 3 2 3 5 3 3" xfId="23040"/>
    <cellStyle name="Millares 3 2 3 5 4" xfId="9628"/>
    <cellStyle name="Millares 3 2 3 5 4 2" xfId="27513"/>
    <cellStyle name="Millares 3 2 3 5 5" xfId="18571"/>
    <cellStyle name="Millares 3 2 3 6" xfId="592"/>
    <cellStyle name="Millares 3 2 3 6 2" xfId="2904"/>
    <cellStyle name="Millares 3 2 3 6 2 2" xfId="7373"/>
    <cellStyle name="Millares 3 2 3 6 2 2 2" xfId="16333"/>
    <cellStyle name="Millares 3 2 3 6 2 2 2 2" xfId="34211"/>
    <cellStyle name="Millares 3 2 3 6 2 2 3" xfId="25275"/>
    <cellStyle name="Millares 3 2 3 6 2 3" xfId="11865"/>
    <cellStyle name="Millares 3 2 3 6 2 3 2" xfId="29743"/>
    <cellStyle name="Millares 3 2 3 6 2 4" xfId="20807"/>
    <cellStyle name="Millares 3 2 3 6 3" xfId="5139"/>
    <cellStyle name="Millares 3 2 3 6 3 2" xfId="14099"/>
    <cellStyle name="Millares 3 2 3 6 3 2 2" xfId="31977"/>
    <cellStyle name="Millares 3 2 3 6 3 3" xfId="23041"/>
    <cellStyle name="Millares 3 2 3 6 4" xfId="9629"/>
    <cellStyle name="Millares 3 2 3 6 4 2" xfId="27514"/>
    <cellStyle name="Millares 3 2 3 6 5" xfId="18572"/>
    <cellStyle name="Millares 3 2 3 7" xfId="593"/>
    <cellStyle name="Millares 3 2 3 7 2" xfId="2905"/>
    <cellStyle name="Millares 3 2 3 7 2 2" xfId="7374"/>
    <cellStyle name="Millares 3 2 3 7 2 2 2" xfId="16334"/>
    <cellStyle name="Millares 3 2 3 7 2 2 2 2" xfId="34212"/>
    <cellStyle name="Millares 3 2 3 7 2 2 3" xfId="25276"/>
    <cellStyle name="Millares 3 2 3 7 2 3" xfId="11866"/>
    <cellStyle name="Millares 3 2 3 7 2 3 2" xfId="29744"/>
    <cellStyle name="Millares 3 2 3 7 2 4" xfId="20808"/>
    <cellStyle name="Millares 3 2 3 7 3" xfId="5140"/>
    <cellStyle name="Millares 3 2 3 7 3 2" xfId="14100"/>
    <cellStyle name="Millares 3 2 3 7 3 2 2" xfId="31978"/>
    <cellStyle name="Millares 3 2 3 7 3 3" xfId="23042"/>
    <cellStyle name="Millares 3 2 3 7 4" xfId="9630"/>
    <cellStyle name="Millares 3 2 3 7 4 2" xfId="27515"/>
    <cellStyle name="Millares 3 2 3 7 5" xfId="18573"/>
    <cellStyle name="Millares 3 2 3 8" xfId="2874"/>
    <cellStyle name="Millares 3 2 3 8 2" xfId="7343"/>
    <cellStyle name="Millares 3 2 3 8 2 2" xfId="16303"/>
    <cellStyle name="Millares 3 2 3 8 2 2 2" xfId="34181"/>
    <cellStyle name="Millares 3 2 3 8 2 3" xfId="25245"/>
    <cellStyle name="Millares 3 2 3 8 3" xfId="11835"/>
    <cellStyle name="Millares 3 2 3 8 3 2" xfId="29713"/>
    <cellStyle name="Millares 3 2 3 8 4" xfId="20777"/>
    <cellStyle name="Millares 3 2 3 9" xfId="5109"/>
    <cellStyle name="Millares 3 2 3 9 2" xfId="14069"/>
    <cellStyle name="Millares 3 2 3 9 2 2" xfId="31947"/>
    <cellStyle name="Millares 3 2 3 9 3" xfId="23011"/>
    <cellStyle name="Millares 3 2 4" xfId="594"/>
    <cellStyle name="Millares 3 2 5" xfId="595"/>
    <cellStyle name="Millares 3 2 5 2" xfId="2906"/>
    <cellStyle name="Millares 3 2 5 2 2" xfId="7375"/>
    <cellStyle name="Millares 3 2 5 2 2 2" xfId="16335"/>
    <cellStyle name="Millares 3 2 5 2 2 2 2" xfId="34213"/>
    <cellStyle name="Millares 3 2 5 2 2 3" xfId="25277"/>
    <cellStyle name="Millares 3 2 5 2 3" xfId="11867"/>
    <cellStyle name="Millares 3 2 5 2 3 2" xfId="29745"/>
    <cellStyle name="Millares 3 2 5 2 4" xfId="20809"/>
    <cellStyle name="Millares 3 2 5 3" xfId="5141"/>
    <cellStyle name="Millares 3 2 5 3 2" xfId="14101"/>
    <cellStyle name="Millares 3 2 5 3 2 2" xfId="31979"/>
    <cellStyle name="Millares 3 2 5 3 3" xfId="23043"/>
    <cellStyle name="Millares 3 2 5 4" xfId="9631"/>
    <cellStyle name="Millares 3 2 5 4 2" xfId="27516"/>
    <cellStyle name="Millares 3 2 5 5" xfId="18574"/>
    <cellStyle name="Millares 3 2 6" xfId="596"/>
    <cellStyle name="Millares 3 2 6 2" xfId="2907"/>
    <cellStyle name="Millares 3 2 6 2 2" xfId="7376"/>
    <cellStyle name="Millares 3 2 6 2 2 2" xfId="16336"/>
    <cellStyle name="Millares 3 2 6 2 2 2 2" xfId="34214"/>
    <cellStyle name="Millares 3 2 6 2 2 3" xfId="25278"/>
    <cellStyle name="Millares 3 2 6 2 3" xfId="11868"/>
    <cellStyle name="Millares 3 2 6 2 3 2" xfId="29746"/>
    <cellStyle name="Millares 3 2 6 2 4" xfId="20810"/>
    <cellStyle name="Millares 3 2 6 3" xfId="5142"/>
    <cellStyle name="Millares 3 2 6 3 2" xfId="14102"/>
    <cellStyle name="Millares 3 2 6 3 2 2" xfId="31980"/>
    <cellStyle name="Millares 3 2 6 3 3" xfId="23044"/>
    <cellStyle name="Millares 3 2 6 4" xfId="9632"/>
    <cellStyle name="Millares 3 2 6 4 2" xfId="27517"/>
    <cellStyle name="Millares 3 2 6 5" xfId="18575"/>
    <cellStyle name="Millares 3 2 7" xfId="2348"/>
    <cellStyle name="Millares 3 2 7 2" xfId="6817"/>
    <cellStyle name="Millares 3 2 7 2 2" xfId="15777"/>
    <cellStyle name="Millares 3 2 7 2 2 2" xfId="33655"/>
    <cellStyle name="Millares 3 2 7 2 3" xfId="24719"/>
    <cellStyle name="Millares 3 2 7 3" xfId="11309"/>
    <cellStyle name="Millares 3 2 7 3 2" xfId="29187"/>
    <cellStyle name="Millares 3 2 7 4" xfId="20251"/>
    <cellStyle name="Millares 3 2 8" xfId="4583"/>
    <cellStyle name="Millares 3 2 8 2" xfId="13543"/>
    <cellStyle name="Millares 3 2 8 2 2" xfId="31421"/>
    <cellStyle name="Millares 3 2 8 3" xfId="22485"/>
    <cellStyle name="Millares 3 2 9" xfId="9073"/>
    <cellStyle name="Millares 3 2 9 2" xfId="26958"/>
    <cellStyle name="Millares 3 3" xfId="597"/>
    <cellStyle name="Millares 3 3 10" xfId="5143"/>
    <cellStyle name="Millares 3 3 10 2" xfId="14103"/>
    <cellStyle name="Millares 3 3 10 2 2" xfId="31981"/>
    <cellStyle name="Millares 3 3 10 3" xfId="23045"/>
    <cellStyle name="Millares 3 3 11" xfId="9633"/>
    <cellStyle name="Millares 3 3 11 2" xfId="27518"/>
    <cellStyle name="Millares 3 3 12" xfId="18576"/>
    <cellStyle name="Millares 3 3 2" xfId="598"/>
    <cellStyle name="Millares 3 3 2 10" xfId="9634"/>
    <cellStyle name="Millares 3 3 2 10 2" xfId="27519"/>
    <cellStyle name="Millares 3 3 2 11" xfId="18577"/>
    <cellStyle name="Millares 3 3 2 2" xfId="599"/>
    <cellStyle name="Millares 3 3 2 2 10" xfId="18578"/>
    <cellStyle name="Millares 3 3 2 2 2" xfId="600"/>
    <cellStyle name="Millares 3 3 2 2 2 2" xfId="601"/>
    <cellStyle name="Millares 3 3 2 2 2 2 2" xfId="602"/>
    <cellStyle name="Millares 3 3 2 2 2 2 2 2" xfId="2913"/>
    <cellStyle name="Millares 3 3 2 2 2 2 2 2 2" xfId="7382"/>
    <cellStyle name="Millares 3 3 2 2 2 2 2 2 2 2" xfId="16342"/>
    <cellStyle name="Millares 3 3 2 2 2 2 2 2 2 2 2" xfId="34220"/>
    <cellStyle name="Millares 3 3 2 2 2 2 2 2 2 3" xfId="25284"/>
    <cellStyle name="Millares 3 3 2 2 2 2 2 2 3" xfId="11874"/>
    <cellStyle name="Millares 3 3 2 2 2 2 2 2 3 2" xfId="29752"/>
    <cellStyle name="Millares 3 3 2 2 2 2 2 2 4" xfId="20816"/>
    <cellStyle name="Millares 3 3 2 2 2 2 2 3" xfId="5148"/>
    <cellStyle name="Millares 3 3 2 2 2 2 2 3 2" xfId="14108"/>
    <cellStyle name="Millares 3 3 2 2 2 2 2 3 2 2" xfId="31986"/>
    <cellStyle name="Millares 3 3 2 2 2 2 2 3 3" xfId="23050"/>
    <cellStyle name="Millares 3 3 2 2 2 2 2 4" xfId="9638"/>
    <cellStyle name="Millares 3 3 2 2 2 2 2 4 2" xfId="27523"/>
    <cellStyle name="Millares 3 3 2 2 2 2 2 5" xfId="18581"/>
    <cellStyle name="Millares 3 3 2 2 2 2 3" xfId="603"/>
    <cellStyle name="Millares 3 3 2 2 2 2 3 2" xfId="2914"/>
    <cellStyle name="Millares 3 3 2 2 2 2 3 2 2" xfId="7383"/>
    <cellStyle name="Millares 3 3 2 2 2 2 3 2 2 2" xfId="16343"/>
    <cellStyle name="Millares 3 3 2 2 2 2 3 2 2 2 2" xfId="34221"/>
    <cellStyle name="Millares 3 3 2 2 2 2 3 2 2 3" xfId="25285"/>
    <cellStyle name="Millares 3 3 2 2 2 2 3 2 3" xfId="11875"/>
    <cellStyle name="Millares 3 3 2 2 2 2 3 2 3 2" xfId="29753"/>
    <cellStyle name="Millares 3 3 2 2 2 2 3 2 4" xfId="20817"/>
    <cellStyle name="Millares 3 3 2 2 2 2 3 3" xfId="5149"/>
    <cellStyle name="Millares 3 3 2 2 2 2 3 3 2" xfId="14109"/>
    <cellStyle name="Millares 3 3 2 2 2 2 3 3 2 2" xfId="31987"/>
    <cellStyle name="Millares 3 3 2 2 2 2 3 3 3" xfId="23051"/>
    <cellStyle name="Millares 3 3 2 2 2 2 3 4" xfId="9639"/>
    <cellStyle name="Millares 3 3 2 2 2 2 3 4 2" xfId="27524"/>
    <cellStyle name="Millares 3 3 2 2 2 2 3 5" xfId="18582"/>
    <cellStyle name="Millares 3 3 2 2 2 2 4" xfId="604"/>
    <cellStyle name="Millares 3 3 2 2 2 2 4 2" xfId="2915"/>
    <cellStyle name="Millares 3 3 2 2 2 2 4 2 2" xfId="7384"/>
    <cellStyle name="Millares 3 3 2 2 2 2 4 2 2 2" xfId="16344"/>
    <cellStyle name="Millares 3 3 2 2 2 2 4 2 2 2 2" xfId="34222"/>
    <cellStyle name="Millares 3 3 2 2 2 2 4 2 2 3" xfId="25286"/>
    <cellStyle name="Millares 3 3 2 2 2 2 4 2 3" xfId="11876"/>
    <cellStyle name="Millares 3 3 2 2 2 2 4 2 3 2" xfId="29754"/>
    <cellStyle name="Millares 3 3 2 2 2 2 4 2 4" xfId="20818"/>
    <cellStyle name="Millares 3 3 2 2 2 2 4 3" xfId="5150"/>
    <cellStyle name="Millares 3 3 2 2 2 2 4 3 2" xfId="14110"/>
    <cellStyle name="Millares 3 3 2 2 2 2 4 3 2 2" xfId="31988"/>
    <cellStyle name="Millares 3 3 2 2 2 2 4 3 3" xfId="23052"/>
    <cellStyle name="Millares 3 3 2 2 2 2 4 4" xfId="9640"/>
    <cellStyle name="Millares 3 3 2 2 2 2 4 4 2" xfId="27525"/>
    <cellStyle name="Millares 3 3 2 2 2 2 4 5" xfId="18583"/>
    <cellStyle name="Millares 3 3 2 2 2 2 5" xfId="2912"/>
    <cellStyle name="Millares 3 3 2 2 2 2 5 2" xfId="7381"/>
    <cellStyle name="Millares 3 3 2 2 2 2 5 2 2" xfId="16341"/>
    <cellStyle name="Millares 3 3 2 2 2 2 5 2 2 2" xfId="34219"/>
    <cellStyle name="Millares 3 3 2 2 2 2 5 2 3" xfId="25283"/>
    <cellStyle name="Millares 3 3 2 2 2 2 5 3" xfId="11873"/>
    <cellStyle name="Millares 3 3 2 2 2 2 5 3 2" xfId="29751"/>
    <cellStyle name="Millares 3 3 2 2 2 2 5 4" xfId="20815"/>
    <cellStyle name="Millares 3 3 2 2 2 2 6" xfId="5147"/>
    <cellStyle name="Millares 3 3 2 2 2 2 6 2" xfId="14107"/>
    <cellStyle name="Millares 3 3 2 2 2 2 6 2 2" xfId="31985"/>
    <cellStyle name="Millares 3 3 2 2 2 2 6 3" xfId="23049"/>
    <cellStyle name="Millares 3 3 2 2 2 2 7" xfId="9637"/>
    <cellStyle name="Millares 3 3 2 2 2 2 7 2" xfId="27522"/>
    <cellStyle name="Millares 3 3 2 2 2 2 8" xfId="18580"/>
    <cellStyle name="Millares 3 3 2 2 2 3" xfId="605"/>
    <cellStyle name="Millares 3 3 2 2 2 3 2" xfId="2916"/>
    <cellStyle name="Millares 3 3 2 2 2 3 2 2" xfId="7385"/>
    <cellStyle name="Millares 3 3 2 2 2 3 2 2 2" xfId="16345"/>
    <cellStyle name="Millares 3 3 2 2 2 3 2 2 2 2" xfId="34223"/>
    <cellStyle name="Millares 3 3 2 2 2 3 2 2 3" xfId="25287"/>
    <cellStyle name="Millares 3 3 2 2 2 3 2 3" xfId="11877"/>
    <cellStyle name="Millares 3 3 2 2 2 3 2 3 2" xfId="29755"/>
    <cellStyle name="Millares 3 3 2 2 2 3 2 4" xfId="20819"/>
    <cellStyle name="Millares 3 3 2 2 2 3 3" xfId="5151"/>
    <cellStyle name="Millares 3 3 2 2 2 3 3 2" xfId="14111"/>
    <cellStyle name="Millares 3 3 2 2 2 3 3 2 2" xfId="31989"/>
    <cellStyle name="Millares 3 3 2 2 2 3 3 3" xfId="23053"/>
    <cellStyle name="Millares 3 3 2 2 2 3 4" xfId="9641"/>
    <cellStyle name="Millares 3 3 2 2 2 3 4 2" xfId="27526"/>
    <cellStyle name="Millares 3 3 2 2 2 3 5" xfId="18584"/>
    <cellStyle name="Millares 3 3 2 2 2 4" xfId="606"/>
    <cellStyle name="Millares 3 3 2 2 2 4 2" xfId="2917"/>
    <cellStyle name="Millares 3 3 2 2 2 4 2 2" xfId="7386"/>
    <cellStyle name="Millares 3 3 2 2 2 4 2 2 2" xfId="16346"/>
    <cellStyle name="Millares 3 3 2 2 2 4 2 2 2 2" xfId="34224"/>
    <cellStyle name="Millares 3 3 2 2 2 4 2 2 3" xfId="25288"/>
    <cellStyle name="Millares 3 3 2 2 2 4 2 3" xfId="11878"/>
    <cellStyle name="Millares 3 3 2 2 2 4 2 3 2" xfId="29756"/>
    <cellStyle name="Millares 3 3 2 2 2 4 2 4" xfId="20820"/>
    <cellStyle name="Millares 3 3 2 2 2 4 3" xfId="5152"/>
    <cellStyle name="Millares 3 3 2 2 2 4 3 2" xfId="14112"/>
    <cellStyle name="Millares 3 3 2 2 2 4 3 2 2" xfId="31990"/>
    <cellStyle name="Millares 3 3 2 2 2 4 3 3" xfId="23054"/>
    <cellStyle name="Millares 3 3 2 2 2 4 4" xfId="9642"/>
    <cellStyle name="Millares 3 3 2 2 2 4 4 2" xfId="27527"/>
    <cellStyle name="Millares 3 3 2 2 2 4 5" xfId="18585"/>
    <cellStyle name="Millares 3 3 2 2 2 5" xfId="607"/>
    <cellStyle name="Millares 3 3 2 2 2 5 2" xfId="2918"/>
    <cellStyle name="Millares 3 3 2 2 2 5 2 2" xfId="7387"/>
    <cellStyle name="Millares 3 3 2 2 2 5 2 2 2" xfId="16347"/>
    <cellStyle name="Millares 3 3 2 2 2 5 2 2 2 2" xfId="34225"/>
    <cellStyle name="Millares 3 3 2 2 2 5 2 2 3" xfId="25289"/>
    <cellStyle name="Millares 3 3 2 2 2 5 2 3" xfId="11879"/>
    <cellStyle name="Millares 3 3 2 2 2 5 2 3 2" xfId="29757"/>
    <cellStyle name="Millares 3 3 2 2 2 5 2 4" xfId="20821"/>
    <cellStyle name="Millares 3 3 2 2 2 5 3" xfId="5153"/>
    <cellStyle name="Millares 3 3 2 2 2 5 3 2" xfId="14113"/>
    <cellStyle name="Millares 3 3 2 2 2 5 3 2 2" xfId="31991"/>
    <cellStyle name="Millares 3 3 2 2 2 5 3 3" xfId="23055"/>
    <cellStyle name="Millares 3 3 2 2 2 5 4" xfId="9643"/>
    <cellStyle name="Millares 3 3 2 2 2 5 4 2" xfId="27528"/>
    <cellStyle name="Millares 3 3 2 2 2 5 5" xfId="18586"/>
    <cellStyle name="Millares 3 3 2 2 2 6" xfId="2911"/>
    <cellStyle name="Millares 3 3 2 2 2 6 2" xfId="7380"/>
    <cellStyle name="Millares 3 3 2 2 2 6 2 2" xfId="16340"/>
    <cellStyle name="Millares 3 3 2 2 2 6 2 2 2" xfId="34218"/>
    <cellStyle name="Millares 3 3 2 2 2 6 2 3" xfId="25282"/>
    <cellStyle name="Millares 3 3 2 2 2 6 3" xfId="11872"/>
    <cellStyle name="Millares 3 3 2 2 2 6 3 2" xfId="29750"/>
    <cellStyle name="Millares 3 3 2 2 2 6 4" xfId="20814"/>
    <cellStyle name="Millares 3 3 2 2 2 7" xfId="5146"/>
    <cellStyle name="Millares 3 3 2 2 2 7 2" xfId="14106"/>
    <cellStyle name="Millares 3 3 2 2 2 7 2 2" xfId="31984"/>
    <cellStyle name="Millares 3 3 2 2 2 7 3" xfId="23048"/>
    <cellStyle name="Millares 3 3 2 2 2 8" xfId="9636"/>
    <cellStyle name="Millares 3 3 2 2 2 8 2" xfId="27521"/>
    <cellStyle name="Millares 3 3 2 2 2 9" xfId="18579"/>
    <cellStyle name="Millares 3 3 2 2 3" xfId="608"/>
    <cellStyle name="Millares 3 3 2 2 3 2" xfId="609"/>
    <cellStyle name="Millares 3 3 2 2 3 2 2" xfId="2920"/>
    <cellStyle name="Millares 3 3 2 2 3 2 2 2" xfId="7389"/>
    <cellStyle name="Millares 3 3 2 2 3 2 2 2 2" xfId="16349"/>
    <cellStyle name="Millares 3 3 2 2 3 2 2 2 2 2" xfId="34227"/>
    <cellStyle name="Millares 3 3 2 2 3 2 2 2 3" xfId="25291"/>
    <cellStyle name="Millares 3 3 2 2 3 2 2 3" xfId="11881"/>
    <cellStyle name="Millares 3 3 2 2 3 2 2 3 2" xfId="29759"/>
    <cellStyle name="Millares 3 3 2 2 3 2 2 4" xfId="20823"/>
    <cellStyle name="Millares 3 3 2 2 3 2 3" xfId="5155"/>
    <cellStyle name="Millares 3 3 2 2 3 2 3 2" xfId="14115"/>
    <cellStyle name="Millares 3 3 2 2 3 2 3 2 2" xfId="31993"/>
    <cellStyle name="Millares 3 3 2 2 3 2 3 3" xfId="23057"/>
    <cellStyle name="Millares 3 3 2 2 3 2 4" xfId="9645"/>
    <cellStyle name="Millares 3 3 2 2 3 2 4 2" xfId="27530"/>
    <cellStyle name="Millares 3 3 2 2 3 2 5" xfId="18588"/>
    <cellStyle name="Millares 3 3 2 2 3 3" xfId="610"/>
    <cellStyle name="Millares 3 3 2 2 3 3 2" xfId="2921"/>
    <cellStyle name="Millares 3 3 2 2 3 3 2 2" xfId="7390"/>
    <cellStyle name="Millares 3 3 2 2 3 3 2 2 2" xfId="16350"/>
    <cellStyle name="Millares 3 3 2 2 3 3 2 2 2 2" xfId="34228"/>
    <cellStyle name="Millares 3 3 2 2 3 3 2 2 3" xfId="25292"/>
    <cellStyle name="Millares 3 3 2 2 3 3 2 3" xfId="11882"/>
    <cellStyle name="Millares 3 3 2 2 3 3 2 3 2" xfId="29760"/>
    <cellStyle name="Millares 3 3 2 2 3 3 2 4" xfId="20824"/>
    <cellStyle name="Millares 3 3 2 2 3 3 3" xfId="5156"/>
    <cellStyle name="Millares 3 3 2 2 3 3 3 2" xfId="14116"/>
    <cellStyle name="Millares 3 3 2 2 3 3 3 2 2" xfId="31994"/>
    <cellStyle name="Millares 3 3 2 2 3 3 3 3" xfId="23058"/>
    <cellStyle name="Millares 3 3 2 2 3 3 4" xfId="9646"/>
    <cellStyle name="Millares 3 3 2 2 3 3 4 2" xfId="27531"/>
    <cellStyle name="Millares 3 3 2 2 3 3 5" xfId="18589"/>
    <cellStyle name="Millares 3 3 2 2 3 4" xfId="611"/>
    <cellStyle name="Millares 3 3 2 2 3 4 2" xfId="2922"/>
    <cellStyle name="Millares 3 3 2 2 3 4 2 2" xfId="7391"/>
    <cellStyle name="Millares 3 3 2 2 3 4 2 2 2" xfId="16351"/>
    <cellStyle name="Millares 3 3 2 2 3 4 2 2 2 2" xfId="34229"/>
    <cellStyle name="Millares 3 3 2 2 3 4 2 2 3" xfId="25293"/>
    <cellStyle name="Millares 3 3 2 2 3 4 2 3" xfId="11883"/>
    <cellStyle name="Millares 3 3 2 2 3 4 2 3 2" xfId="29761"/>
    <cellStyle name="Millares 3 3 2 2 3 4 2 4" xfId="20825"/>
    <cellStyle name="Millares 3 3 2 2 3 4 3" xfId="5157"/>
    <cellStyle name="Millares 3 3 2 2 3 4 3 2" xfId="14117"/>
    <cellStyle name="Millares 3 3 2 2 3 4 3 2 2" xfId="31995"/>
    <cellStyle name="Millares 3 3 2 2 3 4 3 3" xfId="23059"/>
    <cellStyle name="Millares 3 3 2 2 3 4 4" xfId="9647"/>
    <cellStyle name="Millares 3 3 2 2 3 4 4 2" xfId="27532"/>
    <cellStyle name="Millares 3 3 2 2 3 4 5" xfId="18590"/>
    <cellStyle name="Millares 3 3 2 2 3 5" xfId="2919"/>
    <cellStyle name="Millares 3 3 2 2 3 5 2" xfId="7388"/>
    <cellStyle name="Millares 3 3 2 2 3 5 2 2" xfId="16348"/>
    <cellStyle name="Millares 3 3 2 2 3 5 2 2 2" xfId="34226"/>
    <cellStyle name="Millares 3 3 2 2 3 5 2 3" xfId="25290"/>
    <cellStyle name="Millares 3 3 2 2 3 5 3" xfId="11880"/>
    <cellStyle name="Millares 3 3 2 2 3 5 3 2" xfId="29758"/>
    <cellStyle name="Millares 3 3 2 2 3 5 4" xfId="20822"/>
    <cellStyle name="Millares 3 3 2 2 3 6" xfId="5154"/>
    <cellStyle name="Millares 3 3 2 2 3 6 2" xfId="14114"/>
    <cellStyle name="Millares 3 3 2 2 3 6 2 2" xfId="31992"/>
    <cellStyle name="Millares 3 3 2 2 3 6 3" xfId="23056"/>
    <cellStyle name="Millares 3 3 2 2 3 7" xfId="9644"/>
    <cellStyle name="Millares 3 3 2 2 3 7 2" xfId="27529"/>
    <cellStyle name="Millares 3 3 2 2 3 8" xfId="18587"/>
    <cellStyle name="Millares 3 3 2 2 4" xfId="612"/>
    <cellStyle name="Millares 3 3 2 2 4 2" xfId="2923"/>
    <cellStyle name="Millares 3 3 2 2 4 2 2" xfId="7392"/>
    <cellStyle name="Millares 3 3 2 2 4 2 2 2" xfId="16352"/>
    <cellStyle name="Millares 3 3 2 2 4 2 2 2 2" xfId="34230"/>
    <cellStyle name="Millares 3 3 2 2 4 2 2 3" xfId="25294"/>
    <cellStyle name="Millares 3 3 2 2 4 2 3" xfId="11884"/>
    <cellStyle name="Millares 3 3 2 2 4 2 3 2" xfId="29762"/>
    <cellStyle name="Millares 3 3 2 2 4 2 4" xfId="20826"/>
    <cellStyle name="Millares 3 3 2 2 4 3" xfId="5158"/>
    <cellStyle name="Millares 3 3 2 2 4 3 2" xfId="14118"/>
    <cellStyle name="Millares 3 3 2 2 4 3 2 2" xfId="31996"/>
    <cellStyle name="Millares 3 3 2 2 4 3 3" xfId="23060"/>
    <cellStyle name="Millares 3 3 2 2 4 4" xfId="9648"/>
    <cellStyle name="Millares 3 3 2 2 4 4 2" xfId="27533"/>
    <cellStyle name="Millares 3 3 2 2 4 5" xfId="18591"/>
    <cellStyle name="Millares 3 3 2 2 5" xfId="613"/>
    <cellStyle name="Millares 3 3 2 2 5 2" xfId="2924"/>
    <cellStyle name="Millares 3 3 2 2 5 2 2" xfId="7393"/>
    <cellStyle name="Millares 3 3 2 2 5 2 2 2" xfId="16353"/>
    <cellStyle name="Millares 3 3 2 2 5 2 2 2 2" xfId="34231"/>
    <cellStyle name="Millares 3 3 2 2 5 2 2 3" xfId="25295"/>
    <cellStyle name="Millares 3 3 2 2 5 2 3" xfId="11885"/>
    <cellStyle name="Millares 3 3 2 2 5 2 3 2" xfId="29763"/>
    <cellStyle name="Millares 3 3 2 2 5 2 4" xfId="20827"/>
    <cellStyle name="Millares 3 3 2 2 5 3" xfId="5159"/>
    <cellStyle name="Millares 3 3 2 2 5 3 2" xfId="14119"/>
    <cellStyle name="Millares 3 3 2 2 5 3 2 2" xfId="31997"/>
    <cellStyle name="Millares 3 3 2 2 5 3 3" xfId="23061"/>
    <cellStyle name="Millares 3 3 2 2 5 4" xfId="9649"/>
    <cellStyle name="Millares 3 3 2 2 5 4 2" xfId="27534"/>
    <cellStyle name="Millares 3 3 2 2 5 5" xfId="18592"/>
    <cellStyle name="Millares 3 3 2 2 6" xfId="614"/>
    <cellStyle name="Millares 3 3 2 2 6 2" xfId="2925"/>
    <cellStyle name="Millares 3 3 2 2 6 2 2" xfId="7394"/>
    <cellStyle name="Millares 3 3 2 2 6 2 2 2" xfId="16354"/>
    <cellStyle name="Millares 3 3 2 2 6 2 2 2 2" xfId="34232"/>
    <cellStyle name="Millares 3 3 2 2 6 2 2 3" xfId="25296"/>
    <cellStyle name="Millares 3 3 2 2 6 2 3" xfId="11886"/>
    <cellStyle name="Millares 3 3 2 2 6 2 3 2" xfId="29764"/>
    <cellStyle name="Millares 3 3 2 2 6 2 4" xfId="20828"/>
    <cellStyle name="Millares 3 3 2 2 6 3" xfId="5160"/>
    <cellStyle name="Millares 3 3 2 2 6 3 2" xfId="14120"/>
    <cellStyle name="Millares 3 3 2 2 6 3 2 2" xfId="31998"/>
    <cellStyle name="Millares 3 3 2 2 6 3 3" xfId="23062"/>
    <cellStyle name="Millares 3 3 2 2 6 4" xfId="9650"/>
    <cellStyle name="Millares 3 3 2 2 6 4 2" xfId="27535"/>
    <cellStyle name="Millares 3 3 2 2 6 5" xfId="18593"/>
    <cellStyle name="Millares 3 3 2 2 7" xfId="2910"/>
    <cellStyle name="Millares 3 3 2 2 7 2" xfId="7379"/>
    <cellStyle name="Millares 3 3 2 2 7 2 2" xfId="16339"/>
    <cellStyle name="Millares 3 3 2 2 7 2 2 2" xfId="34217"/>
    <cellStyle name="Millares 3 3 2 2 7 2 3" xfId="25281"/>
    <cellStyle name="Millares 3 3 2 2 7 3" xfId="11871"/>
    <cellStyle name="Millares 3 3 2 2 7 3 2" xfId="29749"/>
    <cellStyle name="Millares 3 3 2 2 7 4" xfId="20813"/>
    <cellStyle name="Millares 3 3 2 2 8" xfId="5145"/>
    <cellStyle name="Millares 3 3 2 2 8 2" xfId="14105"/>
    <cellStyle name="Millares 3 3 2 2 8 2 2" xfId="31983"/>
    <cellStyle name="Millares 3 3 2 2 8 3" xfId="23047"/>
    <cellStyle name="Millares 3 3 2 2 9" xfId="9635"/>
    <cellStyle name="Millares 3 3 2 2 9 2" xfId="27520"/>
    <cellStyle name="Millares 3 3 2 3" xfId="615"/>
    <cellStyle name="Millares 3 3 2 3 2" xfId="616"/>
    <cellStyle name="Millares 3 3 2 3 2 2" xfId="617"/>
    <cellStyle name="Millares 3 3 2 3 2 2 2" xfId="2928"/>
    <cellStyle name="Millares 3 3 2 3 2 2 2 2" xfId="7397"/>
    <cellStyle name="Millares 3 3 2 3 2 2 2 2 2" xfId="16357"/>
    <cellStyle name="Millares 3 3 2 3 2 2 2 2 2 2" xfId="34235"/>
    <cellStyle name="Millares 3 3 2 3 2 2 2 2 3" xfId="25299"/>
    <cellStyle name="Millares 3 3 2 3 2 2 2 3" xfId="11889"/>
    <cellStyle name="Millares 3 3 2 3 2 2 2 3 2" xfId="29767"/>
    <cellStyle name="Millares 3 3 2 3 2 2 2 4" xfId="20831"/>
    <cellStyle name="Millares 3 3 2 3 2 2 3" xfId="5163"/>
    <cellStyle name="Millares 3 3 2 3 2 2 3 2" xfId="14123"/>
    <cellStyle name="Millares 3 3 2 3 2 2 3 2 2" xfId="32001"/>
    <cellStyle name="Millares 3 3 2 3 2 2 3 3" xfId="23065"/>
    <cellStyle name="Millares 3 3 2 3 2 2 4" xfId="9653"/>
    <cellStyle name="Millares 3 3 2 3 2 2 4 2" xfId="27538"/>
    <cellStyle name="Millares 3 3 2 3 2 2 5" xfId="18596"/>
    <cellStyle name="Millares 3 3 2 3 2 3" xfId="618"/>
    <cellStyle name="Millares 3 3 2 3 2 3 2" xfId="2929"/>
    <cellStyle name="Millares 3 3 2 3 2 3 2 2" xfId="7398"/>
    <cellStyle name="Millares 3 3 2 3 2 3 2 2 2" xfId="16358"/>
    <cellStyle name="Millares 3 3 2 3 2 3 2 2 2 2" xfId="34236"/>
    <cellStyle name="Millares 3 3 2 3 2 3 2 2 3" xfId="25300"/>
    <cellStyle name="Millares 3 3 2 3 2 3 2 3" xfId="11890"/>
    <cellStyle name="Millares 3 3 2 3 2 3 2 3 2" xfId="29768"/>
    <cellStyle name="Millares 3 3 2 3 2 3 2 4" xfId="20832"/>
    <cellStyle name="Millares 3 3 2 3 2 3 3" xfId="5164"/>
    <cellStyle name="Millares 3 3 2 3 2 3 3 2" xfId="14124"/>
    <cellStyle name="Millares 3 3 2 3 2 3 3 2 2" xfId="32002"/>
    <cellStyle name="Millares 3 3 2 3 2 3 3 3" xfId="23066"/>
    <cellStyle name="Millares 3 3 2 3 2 3 4" xfId="9654"/>
    <cellStyle name="Millares 3 3 2 3 2 3 4 2" xfId="27539"/>
    <cellStyle name="Millares 3 3 2 3 2 3 5" xfId="18597"/>
    <cellStyle name="Millares 3 3 2 3 2 4" xfId="619"/>
    <cellStyle name="Millares 3 3 2 3 2 4 2" xfId="2930"/>
    <cellStyle name="Millares 3 3 2 3 2 4 2 2" xfId="7399"/>
    <cellStyle name="Millares 3 3 2 3 2 4 2 2 2" xfId="16359"/>
    <cellStyle name="Millares 3 3 2 3 2 4 2 2 2 2" xfId="34237"/>
    <cellStyle name="Millares 3 3 2 3 2 4 2 2 3" xfId="25301"/>
    <cellStyle name="Millares 3 3 2 3 2 4 2 3" xfId="11891"/>
    <cellStyle name="Millares 3 3 2 3 2 4 2 3 2" xfId="29769"/>
    <cellStyle name="Millares 3 3 2 3 2 4 2 4" xfId="20833"/>
    <cellStyle name="Millares 3 3 2 3 2 4 3" xfId="5165"/>
    <cellStyle name="Millares 3 3 2 3 2 4 3 2" xfId="14125"/>
    <cellStyle name="Millares 3 3 2 3 2 4 3 2 2" xfId="32003"/>
    <cellStyle name="Millares 3 3 2 3 2 4 3 3" xfId="23067"/>
    <cellStyle name="Millares 3 3 2 3 2 4 4" xfId="9655"/>
    <cellStyle name="Millares 3 3 2 3 2 4 4 2" xfId="27540"/>
    <cellStyle name="Millares 3 3 2 3 2 4 5" xfId="18598"/>
    <cellStyle name="Millares 3 3 2 3 2 5" xfId="2927"/>
    <cellStyle name="Millares 3 3 2 3 2 5 2" xfId="7396"/>
    <cellStyle name="Millares 3 3 2 3 2 5 2 2" xfId="16356"/>
    <cellStyle name="Millares 3 3 2 3 2 5 2 2 2" xfId="34234"/>
    <cellStyle name="Millares 3 3 2 3 2 5 2 3" xfId="25298"/>
    <cellStyle name="Millares 3 3 2 3 2 5 3" xfId="11888"/>
    <cellStyle name="Millares 3 3 2 3 2 5 3 2" xfId="29766"/>
    <cellStyle name="Millares 3 3 2 3 2 5 4" xfId="20830"/>
    <cellStyle name="Millares 3 3 2 3 2 6" xfId="5162"/>
    <cellStyle name="Millares 3 3 2 3 2 6 2" xfId="14122"/>
    <cellStyle name="Millares 3 3 2 3 2 6 2 2" xfId="32000"/>
    <cellStyle name="Millares 3 3 2 3 2 6 3" xfId="23064"/>
    <cellStyle name="Millares 3 3 2 3 2 7" xfId="9652"/>
    <cellStyle name="Millares 3 3 2 3 2 7 2" xfId="27537"/>
    <cellStyle name="Millares 3 3 2 3 2 8" xfId="18595"/>
    <cellStyle name="Millares 3 3 2 3 3" xfId="620"/>
    <cellStyle name="Millares 3 3 2 3 3 2" xfId="2931"/>
    <cellStyle name="Millares 3 3 2 3 3 2 2" xfId="7400"/>
    <cellStyle name="Millares 3 3 2 3 3 2 2 2" xfId="16360"/>
    <cellStyle name="Millares 3 3 2 3 3 2 2 2 2" xfId="34238"/>
    <cellStyle name="Millares 3 3 2 3 3 2 2 3" xfId="25302"/>
    <cellStyle name="Millares 3 3 2 3 3 2 3" xfId="11892"/>
    <cellStyle name="Millares 3 3 2 3 3 2 3 2" xfId="29770"/>
    <cellStyle name="Millares 3 3 2 3 3 2 4" xfId="20834"/>
    <cellStyle name="Millares 3 3 2 3 3 3" xfId="5166"/>
    <cellStyle name="Millares 3 3 2 3 3 3 2" xfId="14126"/>
    <cellStyle name="Millares 3 3 2 3 3 3 2 2" xfId="32004"/>
    <cellStyle name="Millares 3 3 2 3 3 3 3" xfId="23068"/>
    <cellStyle name="Millares 3 3 2 3 3 4" xfId="9656"/>
    <cellStyle name="Millares 3 3 2 3 3 4 2" xfId="27541"/>
    <cellStyle name="Millares 3 3 2 3 3 5" xfId="18599"/>
    <cellStyle name="Millares 3 3 2 3 4" xfId="621"/>
    <cellStyle name="Millares 3 3 2 3 4 2" xfId="2932"/>
    <cellStyle name="Millares 3 3 2 3 4 2 2" xfId="7401"/>
    <cellStyle name="Millares 3 3 2 3 4 2 2 2" xfId="16361"/>
    <cellStyle name="Millares 3 3 2 3 4 2 2 2 2" xfId="34239"/>
    <cellStyle name="Millares 3 3 2 3 4 2 2 3" xfId="25303"/>
    <cellStyle name="Millares 3 3 2 3 4 2 3" xfId="11893"/>
    <cellStyle name="Millares 3 3 2 3 4 2 3 2" xfId="29771"/>
    <cellStyle name="Millares 3 3 2 3 4 2 4" xfId="20835"/>
    <cellStyle name="Millares 3 3 2 3 4 3" xfId="5167"/>
    <cellStyle name="Millares 3 3 2 3 4 3 2" xfId="14127"/>
    <cellStyle name="Millares 3 3 2 3 4 3 2 2" xfId="32005"/>
    <cellStyle name="Millares 3 3 2 3 4 3 3" xfId="23069"/>
    <cellStyle name="Millares 3 3 2 3 4 4" xfId="9657"/>
    <cellStyle name="Millares 3 3 2 3 4 4 2" xfId="27542"/>
    <cellStyle name="Millares 3 3 2 3 4 5" xfId="18600"/>
    <cellStyle name="Millares 3 3 2 3 5" xfId="622"/>
    <cellStyle name="Millares 3 3 2 3 5 2" xfId="2933"/>
    <cellStyle name="Millares 3 3 2 3 5 2 2" xfId="7402"/>
    <cellStyle name="Millares 3 3 2 3 5 2 2 2" xfId="16362"/>
    <cellStyle name="Millares 3 3 2 3 5 2 2 2 2" xfId="34240"/>
    <cellStyle name="Millares 3 3 2 3 5 2 2 3" xfId="25304"/>
    <cellStyle name="Millares 3 3 2 3 5 2 3" xfId="11894"/>
    <cellStyle name="Millares 3 3 2 3 5 2 3 2" xfId="29772"/>
    <cellStyle name="Millares 3 3 2 3 5 2 4" xfId="20836"/>
    <cellStyle name="Millares 3 3 2 3 5 3" xfId="5168"/>
    <cellStyle name="Millares 3 3 2 3 5 3 2" xfId="14128"/>
    <cellStyle name="Millares 3 3 2 3 5 3 2 2" xfId="32006"/>
    <cellStyle name="Millares 3 3 2 3 5 3 3" xfId="23070"/>
    <cellStyle name="Millares 3 3 2 3 5 4" xfId="9658"/>
    <cellStyle name="Millares 3 3 2 3 5 4 2" xfId="27543"/>
    <cellStyle name="Millares 3 3 2 3 5 5" xfId="18601"/>
    <cellStyle name="Millares 3 3 2 3 6" xfId="2926"/>
    <cellStyle name="Millares 3 3 2 3 6 2" xfId="7395"/>
    <cellStyle name="Millares 3 3 2 3 6 2 2" xfId="16355"/>
    <cellStyle name="Millares 3 3 2 3 6 2 2 2" xfId="34233"/>
    <cellStyle name="Millares 3 3 2 3 6 2 3" xfId="25297"/>
    <cellStyle name="Millares 3 3 2 3 6 3" xfId="11887"/>
    <cellStyle name="Millares 3 3 2 3 6 3 2" xfId="29765"/>
    <cellStyle name="Millares 3 3 2 3 6 4" xfId="20829"/>
    <cellStyle name="Millares 3 3 2 3 7" xfId="5161"/>
    <cellStyle name="Millares 3 3 2 3 7 2" xfId="14121"/>
    <cellStyle name="Millares 3 3 2 3 7 2 2" xfId="31999"/>
    <cellStyle name="Millares 3 3 2 3 7 3" xfId="23063"/>
    <cellStyle name="Millares 3 3 2 3 8" xfId="9651"/>
    <cellStyle name="Millares 3 3 2 3 8 2" xfId="27536"/>
    <cellStyle name="Millares 3 3 2 3 9" xfId="18594"/>
    <cellStyle name="Millares 3 3 2 4" xfId="623"/>
    <cellStyle name="Millares 3 3 2 4 2" xfId="624"/>
    <cellStyle name="Millares 3 3 2 4 2 2" xfId="2935"/>
    <cellStyle name="Millares 3 3 2 4 2 2 2" xfId="7404"/>
    <cellStyle name="Millares 3 3 2 4 2 2 2 2" xfId="16364"/>
    <cellStyle name="Millares 3 3 2 4 2 2 2 2 2" xfId="34242"/>
    <cellStyle name="Millares 3 3 2 4 2 2 2 3" xfId="25306"/>
    <cellStyle name="Millares 3 3 2 4 2 2 3" xfId="11896"/>
    <cellStyle name="Millares 3 3 2 4 2 2 3 2" xfId="29774"/>
    <cellStyle name="Millares 3 3 2 4 2 2 4" xfId="20838"/>
    <cellStyle name="Millares 3 3 2 4 2 3" xfId="5170"/>
    <cellStyle name="Millares 3 3 2 4 2 3 2" xfId="14130"/>
    <cellStyle name="Millares 3 3 2 4 2 3 2 2" xfId="32008"/>
    <cellStyle name="Millares 3 3 2 4 2 3 3" xfId="23072"/>
    <cellStyle name="Millares 3 3 2 4 2 4" xfId="9660"/>
    <cellStyle name="Millares 3 3 2 4 2 4 2" xfId="27545"/>
    <cellStyle name="Millares 3 3 2 4 2 5" xfId="18603"/>
    <cellStyle name="Millares 3 3 2 4 3" xfId="625"/>
    <cellStyle name="Millares 3 3 2 4 3 2" xfId="2936"/>
    <cellStyle name="Millares 3 3 2 4 3 2 2" xfId="7405"/>
    <cellStyle name="Millares 3 3 2 4 3 2 2 2" xfId="16365"/>
    <cellStyle name="Millares 3 3 2 4 3 2 2 2 2" xfId="34243"/>
    <cellStyle name="Millares 3 3 2 4 3 2 2 3" xfId="25307"/>
    <cellStyle name="Millares 3 3 2 4 3 2 3" xfId="11897"/>
    <cellStyle name="Millares 3 3 2 4 3 2 3 2" xfId="29775"/>
    <cellStyle name="Millares 3 3 2 4 3 2 4" xfId="20839"/>
    <cellStyle name="Millares 3 3 2 4 3 3" xfId="5171"/>
    <cellStyle name="Millares 3 3 2 4 3 3 2" xfId="14131"/>
    <cellStyle name="Millares 3 3 2 4 3 3 2 2" xfId="32009"/>
    <cellStyle name="Millares 3 3 2 4 3 3 3" xfId="23073"/>
    <cellStyle name="Millares 3 3 2 4 3 4" xfId="9661"/>
    <cellStyle name="Millares 3 3 2 4 3 4 2" xfId="27546"/>
    <cellStyle name="Millares 3 3 2 4 3 5" xfId="18604"/>
    <cellStyle name="Millares 3 3 2 4 4" xfId="626"/>
    <cellStyle name="Millares 3 3 2 4 4 2" xfId="2937"/>
    <cellStyle name="Millares 3 3 2 4 4 2 2" xfId="7406"/>
    <cellStyle name="Millares 3 3 2 4 4 2 2 2" xfId="16366"/>
    <cellStyle name="Millares 3 3 2 4 4 2 2 2 2" xfId="34244"/>
    <cellStyle name="Millares 3 3 2 4 4 2 2 3" xfId="25308"/>
    <cellStyle name="Millares 3 3 2 4 4 2 3" xfId="11898"/>
    <cellStyle name="Millares 3 3 2 4 4 2 3 2" xfId="29776"/>
    <cellStyle name="Millares 3 3 2 4 4 2 4" xfId="20840"/>
    <cellStyle name="Millares 3 3 2 4 4 3" xfId="5172"/>
    <cellStyle name="Millares 3 3 2 4 4 3 2" xfId="14132"/>
    <cellStyle name="Millares 3 3 2 4 4 3 2 2" xfId="32010"/>
    <cellStyle name="Millares 3 3 2 4 4 3 3" xfId="23074"/>
    <cellStyle name="Millares 3 3 2 4 4 4" xfId="9662"/>
    <cellStyle name="Millares 3 3 2 4 4 4 2" xfId="27547"/>
    <cellStyle name="Millares 3 3 2 4 4 5" xfId="18605"/>
    <cellStyle name="Millares 3 3 2 4 5" xfId="2934"/>
    <cellStyle name="Millares 3 3 2 4 5 2" xfId="7403"/>
    <cellStyle name="Millares 3 3 2 4 5 2 2" xfId="16363"/>
    <cellStyle name="Millares 3 3 2 4 5 2 2 2" xfId="34241"/>
    <cellStyle name="Millares 3 3 2 4 5 2 3" xfId="25305"/>
    <cellStyle name="Millares 3 3 2 4 5 3" xfId="11895"/>
    <cellStyle name="Millares 3 3 2 4 5 3 2" xfId="29773"/>
    <cellStyle name="Millares 3 3 2 4 5 4" xfId="20837"/>
    <cellStyle name="Millares 3 3 2 4 6" xfId="5169"/>
    <cellStyle name="Millares 3 3 2 4 6 2" xfId="14129"/>
    <cellStyle name="Millares 3 3 2 4 6 2 2" xfId="32007"/>
    <cellStyle name="Millares 3 3 2 4 6 3" xfId="23071"/>
    <cellStyle name="Millares 3 3 2 4 7" xfId="9659"/>
    <cellStyle name="Millares 3 3 2 4 7 2" xfId="27544"/>
    <cellStyle name="Millares 3 3 2 4 8" xfId="18602"/>
    <cellStyle name="Millares 3 3 2 5" xfId="627"/>
    <cellStyle name="Millares 3 3 2 5 2" xfId="2938"/>
    <cellStyle name="Millares 3 3 2 5 2 2" xfId="7407"/>
    <cellStyle name="Millares 3 3 2 5 2 2 2" xfId="16367"/>
    <cellStyle name="Millares 3 3 2 5 2 2 2 2" xfId="34245"/>
    <cellStyle name="Millares 3 3 2 5 2 2 3" xfId="25309"/>
    <cellStyle name="Millares 3 3 2 5 2 3" xfId="11899"/>
    <cellStyle name="Millares 3 3 2 5 2 3 2" xfId="29777"/>
    <cellStyle name="Millares 3 3 2 5 2 4" xfId="20841"/>
    <cellStyle name="Millares 3 3 2 5 3" xfId="5173"/>
    <cellStyle name="Millares 3 3 2 5 3 2" xfId="14133"/>
    <cellStyle name="Millares 3 3 2 5 3 2 2" xfId="32011"/>
    <cellStyle name="Millares 3 3 2 5 3 3" xfId="23075"/>
    <cellStyle name="Millares 3 3 2 5 4" xfId="9663"/>
    <cellStyle name="Millares 3 3 2 5 4 2" xfId="27548"/>
    <cellStyle name="Millares 3 3 2 5 5" xfId="18606"/>
    <cellStyle name="Millares 3 3 2 6" xfId="628"/>
    <cellStyle name="Millares 3 3 2 6 2" xfId="2939"/>
    <cellStyle name="Millares 3 3 2 6 2 2" xfId="7408"/>
    <cellStyle name="Millares 3 3 2 6 2 2 2" xfId="16368"/>
    <cellStyle name="Millares 3 3 2 6 2 2 2 2" xfId="34246"/>
    <cellStyle name="Millares 3 3 2 6 2 2 3" xfId="25310"/>
    <cellStyle name="Millares 3 3 2 6 2 3" xfId="11900"/>
    <cellStyle name="Millares 3 3 2 6 2 3 2" xfId="29778"/>
    <cellStyle name="Millares 3 3 2 6 2 4" xfId="20842"/>
    <cellStyle name="Millares 3 3 2 6 3" xfId="5174"/>
    <cellStyle name="Millares 3 3 2 6 3 2" xfId="14134"/>
    <cellStyle name="Millares 3 3 2 6 3 2 2" xfId="32012"/>
    <cellStyle name="Millares 3 3 2 6 3 3" xfId="23076"/>
    <cellStyle name="Millares 3 3 2 6 4" xfId="9664"/>
    <cellStyle name="Millares 3 3 2 6 4 2" xfId="27549"/>
    <cellStyle name="Millares 3 3 2 6 5" xfId="18607"/>
    <cellStyle name="Millares 3 3 2 7" xfId="629"/>
    <cellStyle name="Millares 3 3 2 7 2" xfId="2940"/>
    <cellStyle name="Millares 3 3 2 7 2 2" xfId="7409"/>
    <cellStyle name="Millares 3 3 2 7 2 2 2" xfId="16369"/>
    <cellStyle name="Millares 3 3 2 7 2 2 2 2" xfId="34247"/>
    <cellStyle name="Millares 3 3 2 7 2 2 3" xfId="25311"/>
    <cellStyle name="Millares 3 3 2 7 2 3" xfId="11901"/>
    <cellStyle name="Millares 3 3 2 7 2 3 2" xfId="29779"/>
    <cellStyle name="Millares 3 3 2 7 2 4" xfId="20843"/>
    <cellStyle name="Millares 3 3 2 7 3" xfId="5175"/>
    <cellStyle name="Millares 3 3 2 7 3 2" xfId="14135"/>
    <cellStyle name="Millares 3 3 2 7 3 2 2" xfId="32013"/>
    <cellStyle name="Millares 3 3 2 7 3 3" xfId="23077"/>
    <cellStyle name="Millares 3 3 2 7 4" xfId="9665"/>
    <cellStyle name="Millares 3 3 2 7 4 2" xfId="27550"/>
    <cellStyle name="Millares 3 3 2 7 5" xfId="18608"/>
    <cellStyle name="Millares 3 3 2 8" xfId="2909"/>
    <cellStyle name="Millares 3 3 2 8 2" xfId="7378"/>
    <cellStyle name="Millares 3 3 2 8 2 2" xfId="16338"/>
    <cellStyle name="Millares 3 3 2 8 2 2 2" xfId="34216"/>
    <cellStyle name="Millares 3 3 2 8 2 3" xfId="25280"/>
    <cellStyle name="Millares 3 3 2 8 3" xfId="11870"/>
    <cellStyle name="Millares 3 3 2 8 3 2" xfId="29748"/>
    <cellStyle name="Millares 3 3 2 8 4" xfId="20812"/>
    <cellStyle name="Millares 3 3 2 9" xfId="5144"/>
    <cellStyle name="Millares 3 3 2 9 2" xfId="14104"/>
    <cellStyle name="Millares 3 3 2 9 2 2" xfId="31982"/>
    <cellStyle name="Millares 3 3 2 9 3" xfId="23046"/>
    <cellStyle name="Millares 3 3 3" xfId="630"/>
    <cellStyle name="Millares 3 3 3 10" xfId="18609"/>
    <cellStyle name="Millares 3 3 3 2" xfId="631"/>
    <cellStyle name="Millares 3 3 3 2 2" xfId="632"/>
    <cellStyle name="Millares 3 3 3 2 2 2" xfId="633"/>
    <cellStyle name="Millares 3 3 3 2 2 2 2" xfId="2944"/>
    <cellStyle name="Millares 3 3 3 2 2 2 2 2" xfId="7413"/>
    <cellStyle name="Millares 3 3 3 2 2 2 2 2 2" xfId="16373"/>
    <cellStyle name="Millares 3 3 3 2 2 2 2 2 2 2" xfId="34251"/>
    <cellStyle name="Millares 3 3 3 2 2 2 2 2 3" xfId="25315"/>
    <cellStyle name="Millares 3 3 3 2 2 2 2 3" xfId="11905"/>
    <cellStyle name="Millares 3 3 3 2 2 2 2 3 2" xfId="29783"/>
    <cellStyle name="Millares 3 3 3 2 2 2 2 4" xfId="20847"/>
    <cellStyle name="Millares 3 3 3 2 2 2 3" xfId="5179"/>
    <cellStyle name="Millares 3 3 3 2 2 2 3 2" xfId="14139"/>
    <cellStyle name="Millares 3 3 3 2 2 2 3 2 2" xfId="32017"/>
    <cellStyle name="Millares 3 3 3 2 2 2 3 3" xfId="23081"/>
    <cellStyle name="Millares 3 3 3 2 2 2 4" xfId="9669"/>
    <cellStyle name="Millares 3 3 3 2 2 2 4 2" xfId="27554"/>
    <cellStyle name="Millares 3 3 3 2 2 2 5" xfId="18612"/>
    <cellStyle name="Millares 3 3 3 2 2 3" xfId="634"/>
    <cellStyle name="Millares 3 3 3 2 2 3 2" xfId="2945"/>
    <cellStyle name="Millares 3 3 3 2 2 3 2 2" xfId="7414"/>
    <cellStyle name="Millares 3 3 3 2 2 3 2 2 2" xfId="16374"/>
    <cellStyle name="Millares 3 3 3 2 2 3 2 2 2 2" xfId="34252"/>
    <cellStyle name="Millares 3 3 3 2 2 3 2 2 3" xfId="25316"/>
    <cellStyle name="Millares 3 3 3 2 2 3 2 3" xfId="11906"/>
    <cellStyle name="Millares 3 3 3 2 2 3 2 3 2" xfId="29784"/>
    <cellStyle name="Millares 3 3 3 2 2 3 2 4" xfId="20848"/>
    <cellStyle name="Millares 3 3 3 2 2 3 3" xfId="5180"/>
    <cellStyle name="Millares 3 3 3 2 2 3 3 2" xfId="14140"/>
    <cellStyle name="Millares 3 3 3 2 2 3 3 2 2" xfId="32018"/>
    <cellStyle name="Millares 3 3 3 2 2 3 3 3" xfId="23082"/>
    <cellStyle name="Millares 3 3 3 2 2 3 4" xfId="9670"/>
    <cellStyle name="Millares 3 3 3 2 2 3 4 2" xfId="27555"/>
    <cellStyle name="Millares 3 3 3 2 2 3 5" xfId="18613"/>
    <cellStyle name="Millares 3 3 3 2 2 4" xfId="635"/>
    <cellStyle name="Millares 3 3 3 2 2 4 2" xfId="2946"/>
    <cellStyle name="Millares 3 3 3 2 2 4 2 2" xfId="7415"/>
    <cellStyle name="Millares 3 3 3 2 2 4 2 2 2" xfId="16375"/>
    <cellStyle name="Millares 3 3 3 2 2 4 2 2 2 2" xfId="34253"/>
    <cellStyle name="Millares 3 3 3 2 2 4 2 2 3" xfId="25317"/>
    <cellStyle name="Millares 3 3 3 2 2 4 2 3" xfId="11907"/>
    <cellStyle name="Millares 3 3 3 2 2 4 2 3 2" xfId="29785"/>
    <cellStyle name="Millares 3 3 3 2 2 4 2 4" xfId="20849"/>
    <cellStyle name="Millares 3 3 3 2 2 4 3" xfId="5181"/>
    <cellStyle name="Millares 3 3 3 2 2 4 3 2" xfId="14141"/>
    <cellStyle name="Millares 3 3 3 2 2 4 3 2 2" xfId="32019"/>
    <cellStyle name="Millares 3 3 3 2 2 4 3 3" xfId="23083"/>
    <cellStyle name="Millares 3 3 3 2 2 4 4" xfId="9671"/>
    <cellStyle name="Millares 3 3 3 2 2 4 4 2" xfId="27556"/>
    <cellStyle name="Millares 3 3 3 2 2 4 5" xfId="18614"/>
    <cellStyle name="Millares 3 3 3 2 2 5" xfId="2943"/>
    <cellStyle name="Millares 3 3 3 2 2 5 2" xfId="7412"/>
    <cellStyle name="Millares 3 3 3 2 2 5 2 2" xfId="16372"/>
    <cellStyle name="Millares 3 3 3 2 2 5 2 2 2" xfId="34250"/>
    <cellStyle name="Millares 3 3 3 2 2 5 2 3" xfId="25314"/>
    <cellStyle name="Millares 3 3 3 2 2 5 3" xfId="11904"/>
    <cellStyle name="Millares 3 3 3 2 2 5 3 2" xfId="29782"/>
    <cellStyle name="Millares 3 3 3 2 2 5 4" xfId="20846"/>
    <cellStyle name="Millares 3 3 3 2 2 6" xfId="5178"/>
    <cellStyle name="Millares 3 3 3 2 2 6 2" xfId="14138"/>
    <cellStyle name="Millares 3 3 3 2 2 6 2 2" xfId="32016"/>
    <cellStyle name="Millares 3 3 3 2 2 6 3" xfId="23080"/>
    <cellStyle name="Millares 3 3 3 2 2 7" xfId="9668"/>
    <cellStyle name="Millares 3 3 3 2 2 7 2" xfId="27553"/>
    <cellStyle name="Millares 3 3 3 2 2 8" xfId="18611"/>
    <cellStyle name="Millares 3 3 3 2 3" xfId="636"/>
    <cellStyle name="Millares 3 3 3 2 3 2" xfId="2947"/>
    <cellStyle name="Millares 3 3 3 2 3 2 2" xfId="7416"/>
    <cellStyle name="Millares 3 3 3 2 3 2 2 2" xfId="16376"/>
    <cellStyle name="Millares 3 3 3 2 3 2 2 2 2" xfId="34254"/>
    <cellStyle name="Millares 3 3 3 2 3 2 2 3" xfId="25318"/>
    <cellStyle name="Millares 3 3 3 2 3 2 3" xfId="11908"/>
    <cellStyle name="Millares 3 3 3 2 3 2 3 2" xfId="29786"/>
    <cellStyle name="Millares 3 3 3 2 3 2 4" xfId="20850"/>
    <cellStyle name="Millares 3 3 3 2 3 3" xfId="5182"/>
    <cellStyle name="Millares 3 3 3 2 3 3 2" xfId="14142"/>
    <cellStyle name="Millares 3 3 3 2 3 3 2 2" xfId="32020"/>
    <cellStyle name="Millares 3 3 3 2 3 3 3" xfId="23084"/>
    <cellStyle name="Millares 3 3 3 2 3 4" xfId="9672"/>
    <cellStyle name="Millares 3 3 3 2 3 4 2" xfId="27557"/>
    <cellStyle name="Millares 3 3 3 2 3 5" xfId="18615"/>
    <cellStyle name="Millares 3 3 3 2 4" xfId="637"/>
    <cellStyle name="Millares 3 3 3 2 4 2" xfId="2948"/>
    <cellStyle name="Millares 3 3 3 2 4 2 2" xfId="7417"/>
    <cellStyle name="Millares 3 3 3 2 4 2 2 2" xfId="16377"/>
    <cellStyle name="Millares 3 3 3 2 4 2 2 2 2" xfId="34255"/>
    <cellStyle name="Millares 3 3 3 2 4 2 2 3" xfId="25319"/>
    <cellStyle name="Millares 3 3 3 2 4 2 3" xfId="11909"/>
    <cellStyle name="Millares 3 3 3 2 4 2 3 2" xfId="29787"/>
    <cellStyle name="Millares 3 3 3 2 4 2 4" xfId="20851"/>
    <cellStyle name="Millares 3 3 3 2 4 3" xfId="5183"/>
    <cellStyle name="Millares 3 3 3 2 4 3 2" xfId="14143"/>
    <cellStyle name="Millares 3 3 3 2 4 3 2 2" xfId="32021"/>
    <cellStyle name="Millares 3 3 3 2 4 3 3" xfId="23085"/>
    <cellStyle name="Millares 3 3 3 2 4 4" xfId="9673"/>
    <cellStyle name="Millares 3 3 3 2 4 4 2" xfId="27558"/>
    <cellStyle name="Millares 3 3 3 2 4 5" xfId="18616"/>
    <cellStyle name="Millares 3 3 3 2 5" xfId="638"/>
    <cellStyle name="Millares 3 3 3 2 5 2" xfId="2949"/>
    <cellStyle name="Millares 3 3 3 2 5 2 2" xfId="7418"/>
    <cellStyle name="Millares 3 3 3 2 5 2 2 2" xfId="16378"/>
    <cellStyle name="Millares 3 3 3 2 5 2 2 2 2" xfId="34256"/>
    <cellStyle name="Millares 3 3 3 2 5 2 2 3" xfId="25320"/>
    <cellStyle name="Millares 3 3 3 2 5 2 3" xfId="11910"/>
    <cellStyle name="Millares 3 3 3 2 5 2 3 2" xfId="29788"/>
    <cellStyle name="Millares 3 3 3 2 5 2 4" xfId="20852"/>
    <cellStyle name="Millares 3 3 3 2 5 3" xfId="5184"/>
    <cellStyle name="Millares 3 3 3 2 5 3 2" xfId="14144"/>
    <cellStyle name="Millares 3 3 3 2 5 3 2 2" xfId="32022"/>
    <cellStyle name="Millares 3 3 3 2 5 3 3" xfId="23086"/>
    <cellStyle name="Millares 3 3 3 2 5 4" xfId="9674"/>
    <cellStyle name="Millares 3 3 3 2 5 4 2" xfId="27559"/>
    <cellStyle name="Millares 3 3 3 2 5 5" xfId="18617"/>
    <cellStyle name="Millares 3 3 3 2 6" xfId="2942"/>
    <cellStyle name="Millares 3 3 3 2 6 2" xfId="7411"/>
    <cellStyle name="Millares 3 3 3 2 6 2 2" xfId="16371"/>
    <cellStyle name="Millares 3 3 3 2 6 2 2 2" xfId="34249"/>
    <cellStyle name="Millares 3 3 3 2 6 2 3" xfId="25313"/>
    <cellStyle name="Millares 3 3 3 2 6 3" xfId="11903"/>
    <cellStyle name="Millares 3 3 3 2 6 3 2" xfId="29781"/>
    <cellStyle name="Millares 3 3 3 2 6 4" xfId="20845"/>
    <cellStyle name="Millares 3 3 3 2 7" xfId="5177"/>
    <cellStyle name="Millares 3 3 3 2 7 2" xfId="14137"/>
    <cellStyle name="Millares 3 3 3 2 7 2 2" xfId="32015"/>
    <cellStyle name="Millares 3 3 3 2 7 3" xfId="23079"/>
    <cellStyle name="Millares 3 3 3 2 8" xfId="9667"/>
    <cellStyle name="Millares 3 3 3 2 8 2" xfId="27552"/>
    <cellStyle name="Millares 3 3 3 2 9" xfId="18610"/>
    <cellStyle name="Millares 3 3 3 3" xfId="639"/>
    <cellStyle name="Millares 3 3 3 3 2" xfId="640"/>
    <cellStyle name="Millares 3 3 3 3 2 2" xfId="2951"/>
    <cellStyle name="Millares 3 3 3 3 2 2 2" xfId="7420"/>
    <cellStyle name="Millares 3 3 3 3 2 2 2 2" xfId="16380"/>
    <cellStyle name="Millares 3 3 3 3 2 2 2 2 2" xfId="34258"/>
    <cellStyle name="Millares 3 3 3 3 2 2 2 3" xfId="25322"/>
    <cellStyle name="Millares 3 3 3 3 2 2 3" xfId="11912"/>
    <cellStyle name="Millares 3 3 3 3 2 2 3 2" xfId="29790"/>
    <cellStyle name="Millares 3 3 3 3 2 2 4" xfId="20854"/>
    <cellStyle name="Millares 3 3 3 3 2 3" xfId="5186"/>
    <cellStyle name="Millares 3 3 3 3 2 3 2" xfId="14146"/>
    <cellStyle name="Millares 3 3 3 3 2 3 2 2" xfId="32024"/>
    <cellStyle name="Millares 3 3 3 3 2 3 3" xfId="23088"/>
    <cellStyle name="Millares 3 3 3 3 2 4" xfId="9676"/>
    <cellStyle name="Millares 3 3 3 3 2 4 2" xfId="27561"/>
    <cellStyle name="Millares 3 3 3 3 2 5" xfId="18619"/>
    <cellStyle name="Millares 3 3 3 3 3" xfId="641"/>
    <cellStyle name="Millares 3 3 3 3 3 2" xfId="2952"/>
    <cellStyle name="Millares 3 3 3 3 3 2 2" xfId="7421"/>
    <cellStyle name="Millares 3 3 3 3 3 2 2 2" xfId="16381"/>
    <cellStyle name="Millares 3 3 3 3 3 2 2 2 2" xfId="34259"/>
    <cellStyle name="Millares 3 3 3 3 3 2 2 3" xfId="25323"/>
    <cellStyle name="Millares 3 3 3 3 3 2 3" xfId="11913"/>
    <cellStyle name="Millares 3 3 3 3 3 2 3 2" xfId="29791"/>
    <cellStyle name="Millares 3 3 3 3 3 2 4" xfId="20855"/>
    <cellStyle name="Millares 3 3 3 3 3 3" xfId="5187"/>
    <cellStyle name="Millares 3 3 3 3 3 3 2" xfId="14147"/>
    <cellStyle name="Millares 3 3 3 3 3 3 2 2" xfId="32025"/>
    <cellStyle name="Millares 3 3 3 3 3 3 3" xfId="23089"/>
    <cellStyle name="Millares 3 3 3 3 3 4" xfId="9677"/>
    <cellStyle name="Millares 3 3 3 3 3 4 2" xfId="27562"/>
    <cellStyle name="Millares 3 3 3 3 3 5" xfId="18620"/>
    <cellStyle name="Millares 3 3 3 3 4" xfId="642"/>
    <cellStyle name="Millares 3 3 3 3 4 2" xfId="2953"/>
    <cellStyle name="Millares 3 3 3 3 4 2 2" xfId="7422"/>
    <cellStyle name="Millares 3 3 3 3 4 2 2 2" xfId="16382"/>
    <cellStyle name="Millares 3 3 3 3 4 2 2 2 2" xfId="34260"/>
    <cellStyle name="Millares 3 3 3 3 4 2 2 3" xfId="25324"/>
    <cellStyle name="Millares 3 3 3 3 4 2 3" xfId="11914"/>
    <cellStyle name="Millares 3 3 3 3 4 2 3 2" xfId="29792"/>
    <cellStyle name="Millares 3 3 3 3 4 2 4" xfId="20856"/>
    <cellStyle name="Millares 3 3 3 3 4 3" xfId="5188"/>
    <cellStyle name="Millares 3 3 3 3 4 3 2" xfId="14148"/>
    <cellStyle name="Millares 3 3 3 3 4 3 2 2" xfId="32026"/>
    <cellStyle name="Millares 3 3 3 3 4 3 3" xfId="23090"/>
    <cellStyle name="Millares 3 3 3 3 4 4" xfId="9678"/>
    <cellStyle name="Millares 3 3 3 3 4 4 2" xfId="27563"/>
    <cellStyle name="Millares 3 3 3 3 4 5" xfId="18621"/>
    <cellStyle name="Millares 3 3 3 3 5" xfId="2950"/>
    <cellStyle name="Millares 3 3 3 3 5 2" xfId="7419"/>
    <cellStyle name="Millares 3 3 3 3 5 2 2" xfId="16379"/>
    <cellStyle name="Millares 3 3 3 3 5 2 2 2" xfId="34257"/>
    <cellStyle name="Millares 3 3 3 3 5 2 3" xfId="25321"/>
    <cellStyle name="Millares 3 3 3 3 5 3" xfId="11911"/>
    <cellStyle name="Millares 3 3 3 3 5 3 2" xfId="29789"/>
    <cellStyle name="Millares 3 3 3 3 5 4" xfId="20853"/>
    <cellStyle name="Millares 3 3 3 3 6" xfId="5185"/>
    <cellStyle name="Millares 3 3 3 3 6 2" xfId="14145"/>
    <cellStyle name="Millares 3 3 3 3 6 2 2" xfId="32023"/>
    <cellStyle name="Millares 3 3 3 3 6 3" xfId="23087"/>
    <cellStyle name="Millares 3 3 3 3 7" xfId="9675"/>
    <cellStyle name="Millares 3 3 3 3 7 2" xfId="27560"/>
    <cellStyle name="Millares 3 3 3 3 8" xfId="18618"/>
    <cellStyle name="Millares 3 3 3 4" xfId="643"/>
    <cellStyle name="Millares 3 3 3 4 2" xfId="2954"/>
    <cellStyle name="Millares 3 3 3 4 2 2" xfId="7423"/>
    <cellStyle name="Millares 3 3 3 4 2 2 2" xfId="16383"/>
    <cellStyle name="Millares 3 3 3 4 2 2 2 2" xfId="34261"/>
    <cellStyle name="Millares 3 3 3 4 2 2 3" xfId="25325"/>
    <cellStyle name="Millares 3 3 3 4 2 3" xfId="11915"/>
    <cellStyle name="Millares 3 3 3 4 2 3 2" xfId="29793"/>
    <cellStyle name="Millares 3 3 3 4 2 4" xfId="20857"/>
    <cellStyle name="Millares 3 3 3 4 3" xfId="5189"/>
    <cellStyle name="Millares 3 3 3 4 3 2" xfId="14149"/>
    <cellStyle name="Millares 3 3 3 4 3 2 2" xfId="32027"/>
    <cellStyle name="Millares 3 3 3 4 3 3" xfId="23091"/>
    <cellStyle name="Millares 3 3 3 4 4" xfId="9679"/>
    <cellStyle name="Millares 3 3 3 4 4 2" xfId="27564"/>
    <cellStyle name="Millares 3 3 3 4 5" xfId="18622"/>
    <cellStyle name="Millares 3 3 3 5" xfId="644"/>
    <cellStyle name="Millares 3 3 3 5 2" xfId="2955"/>
    <cellStyle name="Millares 3 3 3 5 2 2" xfId="7424"/>
    <cellStyle name="Millares 3 3 3 5 2 2 2" xfId="16384"/>
    <cellStyle name="Millares 3 3 3 5 2 2 2 2" xfId="34262"/>
    <cellStyle name="Millares 3 3 3 5 2 2 3" xfId="25326"/>
    <cellStyle name="Millares 3 3 3 5 2 3" xfId="11916"/>
    <cellStyle name="Millares 3 3 3 5 2 3 2" xfId="29794"/>
    <cellStyle name="Millares 3 3 3 5 2 4" xfId="20858"/>
    <cellStyle name="Millares 3 3 3 5 3" xfId="5190"/>
    <cellStyle name="Millares 3 3 3 5 3 2" xfId="14150"/>
    <cellStyle name="Millares 3 3 3 5 3 2 2" xfId="32028"/>
    <cellStyle name="Millares 3 3 3 5 3 3" xfId="23092"/>
    <cellStyle name="Millares 3 3 3 5 4" xfId="9680"/>
    <cellStyle name="Millares 3 3 3 5 4 2" xfId="27565"/>
    <cellStyle name="Millares 3 3 3 5 5" xfId="18623"/>
    <cellStyle name="Millares 3 3 3 6" xfId="645"/>
    <cellStyle name="Millares 3 3 3 6 2" xfId="2956"/>
    <cellStyle name="Millares 3 3 3 6 2 2" xfId="7425"/>
    <cellStyle name="Millares 3 3 3 6 2 2 2" xfId="16385"/>
    <cellStyle name="Millares 3 3 3 6 2 2 2 2" xfId="34263"/>
    <cellStyle name="Millares 3 3 3 6 2 2 3" xfId="25327"/>
    <cellStyle name="Millares 3 3 3 6 2 3" xfId="11917"/>
    <cellStyle name="Millares 3 3 3 6 2 3 2" xfId="29795"/>
    <cellStyle name="Millares 3 3 3 6 2 4" xfId="20859"/>
    <cellStyle name="Millares 3 3 3 6 3" xfId="5191"/>
    <cellStyle name="Millares 3 3 3 6 3 2" xfId="14151"/>
    <cellStyle name="Millares 3 3 3 6 3 2 2" xfId="32029"/>
    <cellStyle name="Millares 3 3 3 6 3 3" xfId="23093"/>
    <cellStyle name="Millares 3 3 3 6 4" xfId="9681"/>
    <cellStyle name="Millares 3 3 3 6 4 2" xfId="27566"/>
    <cellStyle name="Millares 3 3 3 6 5" xfId="18624"/>
    <cellStyle name="Millares 3 3 3 7" xfId="2941"/>
    <cellStyle name="Millares 3 3 3 7 2" xfId="7410"/>
    <cellStyle name="Millares 3 3 3 7 2 2" xfId="16370"/>
    <cellStyle name="Millares 3 3 3 7 2 2 2" xfId="34248"/>
    <cellStyle name="Millares 3 3 3 7 2 3" xfId="25312"/>
    <cellStyle name="Millares 3 3 3 7 3" xfId="11902"/>
    <cellStyle name="Millares 3 3 3 7 3 2" xfId="29780"/>
    <cellStyle name="Millares 3 3 3 7 4" xfId="20844"/>
    <cellStyle name="Millares 3 3 3 8" xfId="5176"/>
    <cellStyle name="Millares 3 3 3 8 2" xfId="14136"/>
    <cellStyle name="Millares 3 3 3 8 2 2" xfId="32014"/>
    <cellStyle name="Millares 3 3 3 8 3" xfId="23078"/>
    <cellStyle name="Millares 3 3 3 9" xfId="9666"/>
    <cellStyle name="Millares 3 3 3 9 2" xfId="27551"/>
    <cellStyle name="Millares 3 3 4" xfId="646"/>
    <cellStyle name="Millares 3 3 4 2" xfId="647"/>
    <cellStyle name="Millares 3 3 4 2 2" xfId="648"/>
    <cellStyle name="Millares 3 3 4 2 2 2" xfId="2959"/>
    <cellStyle name="Millares 3 3 4 2 2 2 2" xfId="7428"/>
    <cellStyle name="Millares 3 3 4 2 2 2 2 2" xfId="16388"/>
    <cellStyle name="Millares 3 3 4 2 2 2 2 2 2" xfId="34266"/>
    <cellStyle name="Millares 3 3 4 2 2 2 2 3" xfId="25330"/>
    <cellStyle name="Millares 3 3 4 2 2 2 3" xfId="11920"/>
    <cellStyle name="Millares 3 3 4 2 2 2 3 2" xfId="29798"/>
    <cellStyle name="Millares 3 3 4 2 2 2 4" xfId="20862"/>
    <cellStyle name="Millares 3 3 4 2 2 3" xfId="5194"/>
    <cellStyle name="Millares 3 3 4 2 2 3 2" xfId="14154"/>
    <cellStyle name="Millares 3 3 4 2 2 3 2 2" xfId="32032"/>
    <cellStyle name="Millares 3 3 4 2 2 3 3" xfId="23096"/>
    <cellStyle name="Millares 3 3 4 2 2 4" xfId="9684"/>
    <cellStyle name="Millares 3 3 4 2 2 4 2" xfId="27569"/>
    <cellStyle name="Millares 3 3 4 2 2 5" xfId="18627"/>
    <cellStyle name="Millares 3 3 4 2 3" xfId="649"/>
    <cellStyle name="Millares 3 3 4 2 3 2" xfId="2960"/>
    <cellStyle name="Millares 3 3 4 2 3 2 2" xfId="7429"/>
    <cellStyle name="Millares 3 3 4 2 3 2 2 2" xfId="16389"/>
    <cellStyle name="Millares 3 3 4 2 3 2 2 2 2" xfId="34267"/>
    <cellStyle name="Millares 3 3 4 2 3 2 2 3" xfId="25331"/>
    <cellStyle name="Millares 3 3 4 2 3 2 3" xfId="11921"/>
    <cellStyle name="Millares 3 3 4 2 3 2 3 2" xfId="29799"/>
    <cellStyle name="Millares 3 3 4 2 3 2 4" xfId="20863"/>
    <cellStyle name="Millares 3 3 4 2 3 3" xfId="5195"/>
    <cellStyle name="Millares 3 3 4 2 3 3 2" xfId="14155"/>
    <cellStyle name="Millares 3 3 4 2 3 3 2 2" xfId="32033"/>
    <cellStyle name="Millares 3 3 4 2 3 3 3" xfId="23097"/>
    <cellStyle name="Millares 3 3 4 2 3 4" xfId="9685"/>
    <cellStyle name="Millares 3 3 4 2 3 4 2" xfId="27570"/>
    <cellStyle name="Millares 3 3 4 2 3 5" xfId="18628"/>
    <cellStyle name="Millares 3 3 4 2 4" xfId="650"/>
    <cellStyle name="Millares 3 3 4 2 4 2" xfId="2961"/>
    <cellStyle name="Millares 3 3 4 2 4 2 2" xfId="7430"/>
    <cellStyle name="Millares 3 3 4 2 4 2 2 2" xfId="16390"/>
    <cellStyle name="Millares 3 3 4 2 4 2 2 2 2" xfId="34268"/>
    <cellStyle name="Millares 3 3 4 2 4 2 2 3" xfId="25332"/>
    <cellStyle name="Millares 3 3 4 2 4 2 3" xfId="11922"/>
    <cellStyle name="Millares 3 3 4 2 4 2 3 2" xfId="29800"/>
    <cellStyle name="Millares 3 3 4 2 4 2 4" xfId="20864"/>
    <cellStyle name="Millares 3 3 4 2 4 3" xfId="5196"/>
    <cellStyle name="Millares 3 3 4 2 4 3 2" xfId="14156"/>
    <cellStyle name="Millares 3 3 4 2 4 3 2 2" xfId="32034"/>
    <cellStyle name="Millares 3 3 4 2 4 3 3" xfId="23098"/>
    <cellStyle name="Millares 3 3 4 2 4 4" xfId="9686"/>
    <cellStyle name="Millares 3 3 4 2 4 4 2" xfId="27571"/>
    <cellStyle name="Millares 3 3 4 2 4 5" xfId="18629"/>
    <cellStyle name="Millares 3 3 4 2 5" xfId="2958"/>
    <cellStyle name="Millares 3 3 4 2 5 2" xfId="7427"/>
    <cellStyle name="Millares 3 3 4 2 5 2 2" xfId="16387"/>
    <cellStyle name="Millares 3 3 4 2 5 2 2 2" xfId="34265"/>
    <cellStyle name="Millares 3 3 4 2 5 2 3" xfId="25329"/>
    <cellStyle name="Millares 3 3 4 2 5 3" xfId="11919"/>
    <cellStyle name="Millares 3 3 4 2 5 3 2" xfId="29797"/>
    <cellStyle name="Millares 3 3 4 2 5 4" xfId="20861"/>
    <cellStyle name="Millares 3 3 4 2 6" xfId="5193"/>
    <cellStyle name="Millares 3 3 4 2 6 2" xfId="14153"/>
    <cellStyle name="Millares 3 3 4 2 6 2 2" xfId="32031"/>
    <cellStyle name="Millares 3 3 4 2 6 3" xfId="23095"/>
    <cellStyle name="Millares 3 3 4 2 7" xfId="9683"/>
    <cellStyle name="Millares 3 3 4 2 7 2" xfId="27568"/>
    <cellStyle name="Millares 3 3 4 2 8" xfId="18626"/>
    <cellStyle name="Millares 3 3 4 3" xfId="651"/>
    <cellStyle name="Millares 3 3 4 3 2" xfId="2962"/>
    <cellStyle name="Millares 3 3 4 3 2 2" xfId="7431"/>
    <cellStyle name="Millares 3 3 4 3 2 2 2" xfId="16391"/>
    <cellStyle name="Millares 3 3 4 3 2 2 2 2" xfId="34269"/>
    <cellStyle name="Millares 3 3 4 3 2 2 3" xfId="25333"/>
    <cellStyle name="Millares 3 3 4 3 2 3" xfId="11923"/>
    <cellStyle name="Millares 3 3 4 3 2 3 2" xfId="29801"/>
    <cellStyle name="Millares 3 3 4 3 2 4" xfId="20865"/>
    <cellStyle name="Millares 3 3 4 3 3" xfId="5197"/>
    <cellStyle name="Millares 3 3 4 3 3 2" xfId="14157"/>
    <cellStyle name="Millares 3 3 4 3 3 2 2" xfId="32035"/>
    <cellStyle name="Millares 3 3 4 3 3 3" xfId="23099"/>
    <cellStyle name="Millares 3 3 4 3 4" xfId="9687"/>
    <cellStyle name="Millares 3 3 4 3 4 2" xfId="27572"/>
    <cellStyle name="Millares 3 3 4 3 5" xfId="18630"/>
    <cellStyle name="Millares 3 3 4 4" xfId="652"/>
    <cellStyle name="Millares 3 3 4 4 2" xfId="2963"/>
    <cellStyle name="Millares 3 3 4 4 2 2" xfId="7432"/>
    <cellStyle name="Millares 3 3 4 4 2 2 2" xfId="16392"/>
    <cellStyle name="Millares 3 3 4 4 2 2 2 2" xfId="34270"/>
    <cellStyle name="Millares 3 3 4 4 2 2 3" xfId="25334"/>
    <cellStyle name="Millares 3 3 4 4 2 3" xfId="11924"/>
    <cellStyle name="Millares 3 3 4 4 2 3 2" xfId="29802"/>
    <cellStyle name="Millares 3 3 4 4 2 4" xfId="20866"/>
    <cellStyle name="Millares 3 3 4 4 3" xfId="5198"/>
    <cellStyle name="Millares 3 3 4 4 3 2" xfId="14158"/>
    <cellStyle name="Millares 3 3 4 4 3 2 2" xfId="32036"/>
    <cellStyle name="Millares 3 3 4 4 3 3" xfId="23100"/>
    <cellStyle name="Millares 3 3 4 4 4" xfId="9688"/>
    <cellStyle name="Millares 3 3 4 4 4 2" xfId="27573"/>
    <cellStyle name="Millares 3 3 4 4 5" xfId="18631"/>
    <cellStyle name="Millares 3 3 4 5" xfId="653"/>
    <cellStyle name="Millares 3 3 4 5 2" xfId="2964"/>
    <cellStyle name="Millares 3 3 4 5 2 2" xfId="7433"/>
    <cellStyle name="Millares 3 3 4 5 2 2 2" xfId="16393"/>
    <cellStyle name="Millares 3 3 4 5 2 2 2 2" xfId="34271"/>
    <cellStyle name="Millares 3 3 4 5 2 2 3" xfId="25335"/>
    <cellStyle name="Millares 3 3 4 5 2 3" xfId="11925"/>
    <cellStyle name="Millares 3 3 4 5 2 3 2" xfId="29803"/>
    <cellStyle name="Millares 3 3 4 5 2 4" xfId="20867"/>
    <cellStyle name="Millares 3 3 4 5 3" xfId="5199"/>
    <cellStyle name="Millares 3 3 4 5 3 2" xfId="14159"/>
    <cellStyle name="Millares 3 3 4 5 3 2 2" xfId="32037"/>
    <cellStyle name="Millares 3 3 4 5 3 3" xfId="23101"/>
    <cellStyle name="Millares 3 3 4 5 4" xfId="9689"/>
    <cellStyle name="Millares 3 3 4 5 4 2" xfId="27574"/>
    <cellStyle name="Millares 3 3 4 5 5" xfId="18632"/>
    <cellStyle name="Millares 3 3 4 6" xfId="2957"/>
    <cellStyle name="Millares 3 3 4 6 2" xfId="7426"/>
    <cellStyle name="Millares 3 3 4 6 2 2" xfId="16386"/>
    <cellStyle name="Millares 3 3 4 6 2 2 2" xfId="34264"/>
    <cellStyle name="Millares 3 3 4 6 2 3" xfId="25328"/>
    <cellStyle name="Millares 3 3 4 6 3" xfId="11918"/>
    <cellStyle name="Millares 3 3 4 6 3 2" xfId="29796"/>
    <cellStyle name="Millares 3 3 4 6 4" xfId="20860"/>
    <cellStyle name="Millares 3 3 4 7" xfId="5192"/>
    <cellStyle name="Millares 3 3 4 7 2" xfId="14152"/>
    <cellStyle name="Millares 3 3 4 7 2 2" xfId="32030"/>
    <cellStyle name="Millares 3 3 4 7 3" xfId="23094"/>
    <cellStyle name="Millares 3 3 4 8" xfId="9682"/>
    <cellStyle name="Millares 3 3 4 8 2" xfId="27567"/>
    <cellStyle name="Millares 3 3 4 9" xfId="18625"/>
    <cellStyle name="Millares 3 3 5" xfId="654"/>
    <cellStyle name="Millares 3 3 5 2" xfId="655"/>
    <cellStyle name="Millares 3 3 5 2 2" xfId="2966"/>
    <cellStyle name="Millares 3 3 5 2 2 2" xfId="7435"/>
    <cellStyle name="Millares 3 3 5 2 2 2 2" xfId="16395"/>
    <cellStyle name="Millares 3 3 5 2 2 2 2 2" xfId="34273"/>
    <cellStyle name="Millares 3 3 5 2 2 2 3" xfId="25337"/>
    <cellStyle name="Millares 3 3 5 2 2 3" xfId="11927"/>
    <cellStyle name="Millares 3 3 5 2 2 3 2" xfId="29805"/>
    <cellStyle name="Millares 3 3 5 2 2 4" xfId="20869"/>
    <cellStyle name="Millares 3 3 5 2 3" xfId="5201"/>
    <cellStyle name="Millares 3 3 5 2 3 2" xfId="14161"/>
    <cellStyle name="Millares 3 3 5 2 3 2 2" xfId="32039"/>
    <cellStyle name="Millares 3 3 5 2 3 3" xfId="23103"/>
    <cellStyle name="Millares 3 3 5 2 4" xfId="9691"/>
    <cellStyle name="Millares 3 3 5 2 4 2" xfId="27576"/>
    <cellStyle name="Millares 3 3 5 2 5" xfId="18634"/>
    <cellStyle name="Millares 3 3 5 3" xfId="656"/>
    <cellStyle name="Millares 3 3 5 3 2" xfId="2967"/>
    <cellStyle name="Millares 3 3 5 3 2 2" xfId="7436"/>
    <cellStyle name="Millares 3 3 5 3 2 2 2" xfId="16396"/>
    <cellStyle name="Millares 3 3 5 3 2 2 2 2" xfId="34274"/>
    <cellStyle name="Millares 3 3 5 3 2 2 3" xfId="25338"/>
    <cellStyle name="Millares 3 3 5 3 2 3" xfId="11928"/>
    <cellStyle name="Millares 3 3 5 3 2 3 2" xfId="29806"/>
    <cellStyle name="Millares 3 3 5 3 2 4" xfId="20870"/>
    <cellStyle name="Millares 3 3 5 3 3" xfId="5202"/>
    <cellStyle name="Millares 3 3 5 3 3 2" xfId="14162"/>
    <cellStyle name="Millares 3 3 5 3 3 2 2" xfId="32040"/>
    <cellStyle name="Millares 3 3 5 3 3 3" xfId="23104"/>
    <cellStyle name="Millares 3 3 5 3 4" xfId="9692"/>
    <cellStyle name="Millares 3 3 5 3 4 2" xfId="27577"/>
    <cellStyle name="Millares 3 3 5 3 5" xfId="18635"/>
    <cellStyle name="Millares 3 3 5 4" xfId="657"/>
    <cellStyle name="Millares 3 3 5 4 2" xfId="2968"/>
    <cellStyle name="Millares 3 3 5 4 2 2" xfId="7437"/>
    <cellStyle name="Millares 3 3 5 4 2 2 2" xfId="16397"/>
    <cellStyle name="Millares 3 3 5 4 2 2 2 2" xfId="34275"/>
    <cellStyle name="Millares 3 3 5 4 2 2 3" xfId="25339"/>
    <cellStyle name="Millares 3 3 5 4 2 3" xfId="11929"/>
    <cellStyle name="Millares 3 3 5 4 2 3 2" xfId="29807"/>
    <cellStyle name="Millares 3 3 5 4 2 4" xfId="20871"/>
    <cellStyle name="Millares 3 3 5 4 3" xfId="5203"/>
    <cellStyle name="Millares 3 3 5 4 3 2" xfId="14163"/>
    <cellStyle name="Millares 3 3 5 4 3 2 2" xfId="32041"/>
    <cellStyle name="Millares 3 3 5 4 3 3" xfId="23105"/>
    <cellStyle name="Millares 3 3 5 4 4" xfId="9693"/>
    <cellStyle name="Millares 3 3 5 4 4 2" xfId="27578"/>
    <cellStyle name="Millares 3 3 5 4 5" xfId="18636"/>
    <cellStyle name="Millares 3 3 5 5" xfId="2965"/>
    <cellStyle name="Millares 3 3 5 5 2" xfId="7434"/>
    <cellStyle name="Millares 3 3 5 5 2 2" xfId="16394"/>
    <cellStyle name="Millares 3 3 5 5 2 2 2" xfId="34272"/>
    <cellStyle name="Millares 3 3 5 5 2 3" xfId="25336"/>
    <cellStyle name="Millares 3 3 5 5 3" xfId="11926"/>
    <cellStyle name="Millares 3 3 5 5 3 2" xfId="29804"/>
    <cellStyle name="Millares 3 3 5 5 4" xfId="20868"/>
    <cellStyle name="Millares 3 3 5 6" xfId="5200"/>
    <cellStyle name="Millares 3 3 5 6 2" xfId="14160"/>
    <cellStyle name="Millares 3 3 5 6 2 2" xfId="32038"/>
    <cellStyle name="Millares 3 3 5 6 3" xfId="23102"/>
    <cellStyle name="Millares 3 3 5 7" xfId="9690"/>
    <cellStyle name="Millares 3 3 5 7 2" xfId="27575"/>
    <cellStyle name="Millares 3 3 5 8" xfId="18633"/>
    <cellStyle name="Millares 3 3 6" xfId="658"/>
    <cellStyle name="Millares 3 3 6 2" xfId="2969"/>
    <cellStyle name="Millares 3 3 6 2 2" xfId="7438"/>
    <cellStyle name="Millares 3 3 6 2 2 2" xfId="16398"/>
    <cellStyle name="Millares 3 3 6 2 2 2 2" xfId="34276"/>
    <cellStyle name="Millares 3 3 6 2 2 3" xfId="25340"/>
    <cellStyle name="Millares 3 3 6 2 3" xfId="11930"/>
    <cellStyle name="Millares 3 3 6 2 3 2" xfId="29808"/>
    <cellStyle name="Millares 3 3 6 2 4" xfId="20872"/>
    <cellStyle name="Millares 3 3 6 3" xfId="5204"/>
    <cellStyle name="Millares 3 3 6 3 2" xfId="14164"/>
    <cellStyle name="Millares 3 3 6 3 2 2" xfId="32042"/>
    <cellStyle name="Millares 3 3 6 3 3" xfId="23106"/>
    <cellStyle name="Millares 3 3 6 4" xfId="9694"/>
    <cellStyle name="Millares 3 3 6 4 2" xfId="27579"/>
    <cellStyle name="Millares 3 3 6 5" xfId="18637"/>
    <cellStyle name="Millares 3 3 7" xfId="659"/>
    <cellStyle name="Millares 3 3 7 2" xfId="2970"/>
    <cellStyle name="Millares 3 3 7 2 2" xfId="7439"/>
    <cellStyle name="Millares 3 3 7 2 2 2" xfId="16399"/>
    <cellStyle name="Millares 3 3 7 2 2 2 2" xfId="34277"/>
    <cellStyle name="Millares 3 3 7 2 2 3" xfId="25341"/>
    <cellStyle name="Millares 3 3 7 2 3" xfId="11931"/>
    <cellStyle name="Millares 3 3 7 2 3 2" xfId="29809"/>
    <cellStyle name="Millares 3 3 7 2 4" xfId="20873"/>
    <cellStyle name="Millares 3 3 7 3" xfId="5205"/>
    <cellStyle name="Millares 3 3 7 3 2" xfId="14165"/>
    <cellStyle name="Millares 3 3 7 3 2 2" xfId="32043"/>
    <cellStyle name="Millares 3 3 7 3 3" xfId="23107"/>
    <cellStyle name="Millares 3 3 7 4" xfId="9695"/>
    <cellStyle name="Millares 3 3 7 4 2" xfId="27580"/>
    <cellStyle name="Millares 3 3 7 5" xfId="18638"/>
    <cellStyle name="Millares 3 3 8" xfId="660"/>
    <cellStyle name="Millares 3 3 8 2" xfId="2971"/>
    <cellStyle name="Millares 3 3 8 2 2" xfId="7440"/>
    <cellStyle name="Millares 3 3 8 2 2 2" xfId="16400"/>
    <cellStyle name="Millares 3 3 8 2 2 2 2" xfId="34278"/>
    <cellStyle name="Millares 3 3 8 2 2 3" xfId="25342"/>
    <cellStyle name="Millares 3 3 8 2 3" xfId="11932"/>
    <cellStyle name="Millares 3 3 8 2 3 2" xfId="29810"/>
    <cellStyle name="Millares 3 3 8 2 4" xfId="20874"/>
    <cellStyle name="Millares 3 3 8 3" xfId="5206"/>
    <cellStyle name="Millares 3 3 8 3 2" xfId="14166"/>
    <cellStyle name="Millares 3 3 8 3 2 2" xfId="32044"/>
    <cellStyle name="Millares 3 3 8 3 3" xfId="23108"/>
    <cellStyle name="Millares 3 3 8 4" xfId="9696"/>
    <cellStyle name="Millares 3 3 8 4 2" xfId="27581"/>
    <cellStyle name="Millares 3 3 8 5" xfId="18639"/>
    <cellStyle name="Millares 3 3 9" xfId="2908"/>
    <cellStyle name="Millares 3 3 9 2" xfId="7377"/>
    <cellStyle name="Millares 3 3 9 2 2" xfId="16337"/>
    <cellStyle name="Millares 3 3 9 2 2 2" xfId="34215"/>
    <cellStyle name="Millares 3 3 9 2 3" xfId="25279"/>
    <cellStyle name="Millares 3 3 9 3" xfId="11869"/>
    <cellStyle name="Millares 3 3 9 3 2" xfId="29747"/>
    <cellStyle name="Millares 3 3 9 4" xfId="20811"/>
    <cellStyle name="Millares 3 4" xfId="661"/>
    <cellStyle name="Millares 3 4 10" xfId="5207"/>
    <cellStyle name="Millares 3 4 10 2" xfId="14167"/>
    <cellStyle name="Millares 3 4 10 2 2" xfId="32045"/>
    <cellStyle name="Millares 3 4 10 3" xfId="23109"/>
    <cellStyle name="Millares 3 4 11" xfId="9697"/>
    <cellStyle name="Millares 3 4 11 2" xfId="27582"/>
    <cellStyle name="Millares 3 4 12" xfId="18640"/>
    <cellStyle name="Millares 3 4 2" xfId="662"/>
    <cellStyle name="Millares 3 4 2 10" xfId="9698"/>
    <cellStyle name="Millares 3 4 2 10 2" xfId="27583"/>
    <cellStyle name="Millares 3 4 2 11" xfId="18641"/>
    <cellStyle name="Millares 3 4 2 2" xfId="663"/>
    <cellStyle name="Millares 3 4 2 2 10" xfId="18642"/>
    <cellStyle name="Millares 3 4 2 2 2" xfId="664"/>
    <cellStyle name="Millares 3 4 2 2 2 2" xfId="665"/>
    <cellStyle name="Millares 3 4 2 2 2 2 2" xfId="666"/>
    <cellStyle name="Millares 3 4 2 2 2 2 2 2" xfId="2977"/>
    <cellStyle name="Millares 3 4 2 2 2 2 2 2 2" xfId="7446"/>
    <cellStyle name="Millares 3 4 2 2 2 2 2 2 2 2" xfId="16406"/>
    <cellStyle name="Millares 3 4 2 2 2 2 2 2 2 2 2" xfId="34284"/>
    <cellStyle name="Millares 3 4 2 2 2 2 2 2 2 3" xfId="25348"/>
    <cellStyle name="Millares 3 4 2 2 2 2 2 2 3" xfId="11938"/>
    <cellStyle name="Millares 3 4 2 2 2 2 2 2 3 2" xfId="29816"/>
    <cellStyle name="Millares 3 4 2 2 2 2 2 2 4" xfId="20880"/>
    <cellStyle name="Millares 3 4 2 2 2 2 2 3" xfId="5212"/>
    <cellStyle name="Millares 3 4 2 2 2 2 2 3 2" xfId="14172"/>
    <cellStyle name="Millares 3 4 2 2 2 2 2 3 2 2" xfId="32050"/>
    <cellStyle name="Millares 3 4 2 2 2 2 2 3 3" xfId="23114"/>
    <cellStyle name="Millares 3 4 2 2 2 2 2 4" xfId="9702"/>
    <cellStyle name="Millares 3 4 2 2 2 2 2 4 2" xfId="27587"/>
    <cellStyle name="Millares 3 4 2 2 2 2 2 5" xfId="18645"/>
    <cellStyle name="Millares 3 4 2 2 2 2 3" xfId="667"/>
    <cellStyle name="Millares 3 4 2 2 2 2 3 2" xfId="2978"/>
    <cellStyle name="Millares 3 4 2 2 2 2 3 2 2" xfId="7447"/>
    <cellStyle name="Millares 3 4 2 2 2 2 3 2 2 2" xfId="16407"/>
    <cellStyle name="Millares 3 4 2 2 2 2 3 2 2 2 2" xfId="34285"/>
    <cellStyle name="Millares 3 4 2 2 2 2 3 2 2 3" xfId="25349"/>
    <cellStyle name="Millares 3 4 2 2 2 2 3 2 3" xfId="11939"/>
    <cellStyle name="Millares 3 4 2 2 2 2 3 2 3 2" xfId="29817"/>
    <cellStyle name="Millares 3 4 2 2 2 2 3 2 4" xfId="20881"/>
    <cellStyle name="Millares 3 4 2 2 2 2 3 3" xfId="5213"/>
    <cellStyle name="Millares 3 4 2 2 2 2 3 3 2" xfId="14173"/>
    <cellStyle name="Millares 3 4 2 2 2 2 3 3 2 2" xfId="32051"/>
    <cellStyle name="Millares 3 4 2 2 2 2 3 3 3" xfId="23115"/>
    <cellStyle name="Millares 3 4 2 2 2 2 3 4" xfId="9703"/>
    <cellStyle name="Millares 3 4 2 2 2 2 3 4 2" xfId="27588"/>
    <cellStyle name="Millares 3 4 2 2 2 2 3 5" xfId="18646"/>
    <cellStyle name="Millares 3 4 2 2 2 2 4" xfId="668"/>
    <cellStyle name="Millares 3 4 2 2 2 2 4 2" xfId="2979"/>
    <cellStyle name="Millares 3 4 2 2 2 2 4 2 2" xfId="7448"/>
    <cellStyle name="Millares 3 4 2 2 2 2 4 2 2 2" xfId="16408"/>
    <cellStyle name="Millares 3 4 2 2 2 2 4 2 2 2 2" xfId="34286"/>
    <cellStyle name="Millares 3 4 2 2 2 2 4 2 2 3" xfId="25350"/>
    <cellStyle name="Millares 3 4 2 2 2 2 4 2 3" xfId="11940"/>
    <cellStyle name="Millares 3 4 2 2 2 2 4 2 3 2" xfId="29818"/>
    <cellStyle name="Millares 3 4 2 2 2 2 4 2 4" xfId="20882"/>
    <cellStyle name="Millares 3 4 2 2 2 2 4 3" xfId="5214"/>
    <cellStyle name="Millares 3 4 2 2 2 2 4 3 2" xfId="14174"/>
    <cellStyle name="Millares 3 4 2 2 2 2 4 3 2 2" xfId="32052"/>
    <cellStyle name="Millares 3 4 2 2 2 2 4 3 3" xfId="23116"/>
    <cellStyle name="Millares 3 4 2 2 2 2 4 4" xfId="9704"/>
    <cellStyle name="Millares 3 4 2 2 2 2 4 4 2" xfId="27589"/>
    <cellStyle name="Millares 3 4 2 2 2 2 4 5" xfId="18647"/>
    <cellStyle name="Millares 3 4 2 2 2 2 5" xfId="2976"/>
    <cellStyle name="Millares 3 4 2 2 2 2 5 2" xfId="7445"/>
    <cellStyle name="Millares 3 4 2 2 2 2 5 2 2" xfId="16405"/>
    <cellStyle name="Millares 3 4 2 2 2 2 5 2 2 2" xfId="34283"/>
    <cellStyle name="Millares 3 4 2 2 2 2 5 2 3" xfId="25347"/>
    <cellStyle name="Millares 3 4 2 2 2 2 5 3" xfId="11937"/>
    <cellStyle name="Millares 3 4 2 2 2 2 5 3 2" xfId="29815"/>
    <cellStyle name="Millares 3 4 2 2 2 2 5 4" xfId="20879"/>
    <cellStyle name="Millares 3 4 2 2 2 2 6" xfId="5211"/>
    <cellStyle name="Millares 3 4 2 2 2 2 6 2" xfId="14171"/>
    <cellStyle name="Millares 3 4 2 2 2 2 6 2 2" xfId="32049"/>
    <cellStyle name="Millares 3 4 2 2 2 2 6 3" xfId="23113"/>
    <cellStyle name="Millares 3 4 2 2 2 2 7" xfId="9701"/>
    <cellStyle name="Millares 3 4 2 2 2 2 7 2" xfId="27586"/>
    <cellStyle name="Millares 3 4 2 2 2 2 8" xfId="18644"/>
    <cellStyle name="Millares 3 4 2 2 2 3" xfId="669"/>
    <cellStyle name="Millares 3 4 2 2 2 3 2" xfId="2980"/>
    <cellStyle name="Millares 3 4 2 2 2 3 2 2" xfId="7449"/>
    <cellStyle name="Millares 3 4 2 2 2 3 2 2 2" xfId="16409"/>
    <cellStyle name="Millares 3 4 2 2 2 3 2 2 2 2" xfId="34287"/>
    <cellStyle name="Millares 3 4 2 2 2 3 2 2 3" xfId="25351"/>
    <cellStyle name="Millares 3 4 2 2 2 3 2 3" xfId="11941"/>
    <cellStyle name="Millares 3 4 2 2 2 3 2 3 2" xfId="29819"/>
    <cellStyle name="Millares 3 4 2 2 2 3 2 4" xfId="20883"/>
    <cellStyle name="Millares 3 4 2 2 2 3 3" xfId="5215"/>
    <cellStyle name="Millares 3 4 2 2 2 3 3 2" xfId="14175"/>
    <cellStyle name="Millares 3 4 2 2 2 3 3 2 2" xfId="32053"/>
    <cellStyle name="Millares 3 4 2 2 2 3 3 3" xfId="23117"/>
    <cellStyle name="Millares 3 4 2 2 2 3 4" xfId="9705"/>
    <cellStyle name="Millares 3 4 2 2 2 3 4 2" xfId="27590"/>
    <cellStyle name="Millares 3 4 2 2 2 3 5" xfId="18648"/>
    <cellStyle name="Millares 3 4 2 2 2 4" xfId="670"/>
    <cellStyle name="Millares 3 4 2 2 2 4 2" xfId="2981"/>
    <cellStyle name="Millares 3 4 2 2 2 4 2 2" xfId="7450"/>
    <cellStyle name="Millares 3 4 2 2 2 4 2 2 2" xfId="16410"/>
    <cellStyle name="Millares 3 4 2 2 2 4 2 2 2 2" xfId="34288"/>
    <cellStyle name="Millares 3 4 2 2 2 4 2 2 3" xfId="25352"/>
    <cellStyle name="Millares 3 4 2 2 2 4 2 3" xfId="11942"/>
    <cellStyle name="Millares 3 4 2 2 2 4 2 3 2" xfId="29820"/>
    <cellStyle name="Millares 3 4 2 2 2 4 2 4" xfId="20884"/>
    <cellStyle name="Millares 3 4 2 2 2 4 3" xfId="5216"/>
    <cellStyle name="Millares 3 4 2 2 2 4 3 2" xfId="14176"/>
    <cellStyle name="Millares 3 4 2 2 2 4 3 2 2" xfId="32054"/>
    <cellStyle name="Millares 3 4 2 2 2 4 3 3" xfId="23118"/>
    <cellStyle name="Millares 3 4 2 2 2 4 4" xfId="9706"/>
    <cellStyle name="Millares 3 4 2 2 2 4 4 2" xfId="27591"/>
    <cellStyle name="Millares 3 4 2 2 2 4 5" xfId="18649"/>
    <cellStyle name="Millares 3 4 2 2 2 5" xfId="671"/>
    <cellStyle name="Millares 3 4 2 2 2 5 2" xfId="2982"/>
    <cellStyle name="Millares 3 4 2 2 2 5 2 2" xfId="7451"/>
    <cellStyle name="Millares 3 4 2 2 2 5 2 2 2" xfId="16411"/>
    <cellStyle name="Millares 3 4 2 2 2 5 2 2 2 2" xfId="34289"/>
    <cellStyle name="Millares 3 4 2 2 2 5 2 2 3" xfId="25353"/>
    <cellStyle name="Millares 3 4 2 2 2 5 2 3" xfId="11943"/>
    <cellStyle name="Millares 3 4 2 2 2 5 2 3 2" xfId="29821"/>
    <cellStyle name="Millares 3 4 2 2 2 5 2 4" xfId="20885"/>
    <cellStyle name="Millares 3 4 2 2 2 5 3" xfId="5217"/>
    <cellStyle name="Millares 3 4 2 2 2 5 3 2" xfId="14177"/>
    <cellStyle name="Millares 3 4 2 2 2 5 3 2 2" xfId="32055"/>
    <cellStyle name="Millares 3 4 2 2 2 5 3 3" xfId="23119"/>
    <cellStyle name="Millares 3 4 2 2 2 5 4" xfId="9707"/>
    <cellStyle name="Millares 3 4 2 2 2 5 4 2" xfId="27592"/>
    <cellStyle name="Millares 3 4 2 2 2 5 5" xfId="18650"/>
    <cellStyle name="Millares 3 4 2 2 2 6" xfId="2975"/>
    <cellStyle name="Millares 3 4 2 2 2 6 2" xfId="7444"/>
    <cellStyle name="Millares 3 4 2 2 2 6 2 2" xfId="16404"/>
    <cellStyle name="Millares 3 4 2 2 2 6 2 2 2" xfId="34282"/>
    <cellStyle name="Millares 3 4 2 2 2 6 2 3" xfId="25346"/>
    <cellStyle name="Millares 3 4 2 2 2 6 3" xfId="11936"/>
    <cellStyle name="Millares 3 4 2 2 2 6 3 2" xfId="29814"/>
    <cellStyle name="Millares 3 4 2 2 2 6 4" xfId="20878"/>
    <cellStyle name="Millares 3 4 2 2 2 7" xfId="5210"/>
    <cellStyle name="Millares 3 4 2 2 2 7 2" xfId="14170"/>
    <cellStyle name="Millares 3 4 2 2 2 7 2 2" xfId="32048"/>
    <cellStyle name="Millares 3 4 2 2 2 7 3" xfId="23112"/>
    <cellStyle name="Millares 3 4 2 2 2 8" xfId="9700"/>
    <cellStyle name="Millares 3 4 2 2 2 8 2" xfId="27585"/>
    <cellStyle name="Millares 3 4 2 2 2 9" xfId="18643"/>
    <cellStyle name="Millares 3 4 2 2 3" xfId="672"/>
    <cellStyle name="Millares 3 4 2 2 3 2" xfId="673"/>
    <cellStyle name="Millares 3 4 2 2 3 2 2" xfId="2984"/>
    <cellStyle name="Millares 3 4 2 2 3 2 2 2" xfId="7453"/>
    <cellStyle name="Millares 3 4 2 2 3 2 2 2 2" xfId="16413"/>
    <cellStyle name="Millares 3 4 2 2 3 2 2 2 2 2" xfId="34291"/>
    <cellStyle name="Millares 3 4 2 2 3 2 2 2 3" xfId="25355"/>
    <cellStyle name="Millares 3 4 2 2 3 2 2 3" xfId="11945"/>
    <cellStyle name="Millares 3 4 2 2 3 2 2 3 2" xfId="29823"/>
    <cellStyle name="Millares 3 4 2 2 3 2 2 4" xfId="20887"/>
    <cellStyle name="Millares 3 4 2 2 3 2 3" xfId="5219"/>
    <cellStyle name="Millares 3 4 2 2 3 2 3 2" xfId="14179"/>
    <cellStyle name="Millares 3 4 2 2 3 2 3 2 2" xfId="32057"/>
    <cellStyle name="Millares 3 4 2 2 3 2 3 3" xfId="23121"/>
    <cellStyle name="Millares 3 4 2 2 3 2 4" xfId="9709"/>
    <cellStyle name="Millares 3 4 2 2 3 2 4 2" xfId="27594"/>
    <cellStyle name="Millares 3 4 2 2 3 2 5" xfId="18652"/>
    <cellStyle name="Millares 3 4 2 2 3 3" xfId="674"/>
    <cellStyle name="Millares 3 4 2 2 3 3 2" xfId="2985"/>
    <cellStyle name="Millares 3 4 2 2 3 3 2 2" xfId="7454"/>
    <cellStyle name="Millares 3 4 2 2 3 3 2 2 2" xfId="16414"/>
    <cellStyle name="Millares 3 4 2 2 3 3 2 2 2 2" xfId="34292"/>
    <cellStyle name="Millares 3 4 2 2 3 3 2 2 3" xfId="25356"/>
    <cellStyle name="Millares 3 4 2 2 3 3 2 3" xfId="11946"/>
    <cellStyle name="Millares 3 4 2 2 3 3 2 3 2" xfId="29824"/>
    <cellStyle name="Millares 3 4 2 2 3 3 2 4" xfId="20888"/>
    <cellStyle name="Millares 3 4 2 2 3 3 3" xfId="5220"/>
    <cellStyle name="Millares 3 4 2 2 3 3 3 2" xfId="14180"/>
    <cellStyle name="Millares 3 4 2 2 3 3 3 2 2" xfId="32058"/>
    <cellStyle name="Millares 3 4 2 2 3 3 3 3" xfId="23122"/>
    <cellStyle name="Millares 3 4 2 2 3 3 4" xfId="9710"/>
    <cellStyle name="Millares 3 4 2 2 3 3 4 2" xfId="27595"/>
    <cellStyle name="Millares 3 4 2 2 3 3 5" xfId="18653"/>
    <cellStyle name="Millares 3 4 2 2 3 4" xfId="675"/>
    <cellStyle name="Millares 3 4 2 2 3 4 2" xfId="2986"/>
    <cellStyle name="Millares 3 4 2 2 3 4 2 2" xfId="7455"/>
    <cellStyle name="Millares 3 4 2 2 3 4 2 2 2" xfId="16415"/>
    <cellStyle name="Millares 3 4 2 2 3 4 2 2 2 2" xfId="34293"/>
    <cellStyle name="Millares 3 4 2 2 3 4 2 2 3" xfId="25357"/>
    <cellStyle name="Millares 3 4 2 2 3 4 2 3" xfId="11947"/>
    <cellStyle name="Millares 3 4 2 2 3 4 2 3 2" xfId="29825"/>
    <cellStyle name="Millares 3 4 2 2 3 4 2 4" xfId="20889"/>
    <cellStyle name="Millares 3 4 2 2 3 4 3" xfId="5221"/>
    <cellStyle name="Millares 3 4 2 2 3 4 3 2" xfId="14181"/>
    <cellStyle name="Millares 3 4 2 2 3 4 3 2 2" xfId="32059"/>
    <cellStyle name="Millares 3 4 2 2 3 4 3 3" xfId="23123"/>
    <cellStyle name="Millares 3 4 2 2 3 4 4" xfId="9711"/>
    <cellStyle name="Millares 3 4 2 2 3 4 4 2" xfId="27596"/>
    <cellStyle name="Millares 3 4 2 2 3 4 5" xfId="18654"/>
    <cellStyle name="Millares 3 4 2 2 3 5" xfId="2983"/>
    <cellStyle name="Millares 3 4 2 2 3 5 2" xfId="7452"/>
    <cellStyle name="Millares 3 4 2 2 3 5 2 2" xfId="16412"/>
    <cellStyle name="Millares 3 4 2 2 3 5 2 2 2" xfId="34290"/>
    <cellStyle name="Millares 3 4 2 2 3 5 2 3" xfId="25354"/>
    <cellStyle name="Millares 3 4 2 2 3 5 3" xfId="11944"/>
    <cellStyle name="Millares 3 4 2 2 3 5 3 2" xfId="29822"/>
    <cellStyle name="Millares 3 4 2 2 3 5 4" xfId="20886"/>
    <cellStyle name="Millares 3 4 2 2 3 6" xfId="5218"/>
    <cellStyle name="Millares 3 4 2 2 3 6 2" xfId="14178"/>
    <cellStyle name="Millares 3 4 2 2 3 6 2 2" xfId="32056"/>
    <cellStyle name="Millares 3 4 2 2 3 6 3" xfId="23120"/>
    <cellStyle name="Millares 3 4 2 2 3 7" xfId="9708"/>
    <cellStyle name="Millares 3 4 2 2 3 7 2" xfId="27593"/>
    <cellStyle name="Millares 3 4 2 2 3 8" xfId="18651"/>
    <cellStyle name="Millares 3 4 2 2 4" xfId="676"/>
    <cellStyle name="Millares 3 4 2 2 4 2" xfId="2987"/>
    <cellStyle name="Millares 3 4 2 2 4 2 2" xfId="7456"/>
    <cellStyle name="Millares 3 4 2 2 4 2 2 2" xfId="16416"/>
    <cellStyle name="Millares 3 4 2 2 4 2 2 2 2" xfId="34294"/>
    <cellStyle name="Millares 3 4 2 2 4 2 2 3" xfId="25358"/>
    <cellStyle name="Millares 3 4 2 2 4 2 3" xfId="11948"/>
    <cellStyle name="Millares 3 4 2 2 4 2 3 2" xfId="29826"/>
    <cellStyle name="Millares 3 4 2 2 4 2 4" xfId="20890"/>
    <cellStyle name="Millares 3 4 2 2 4 3" xfId="5222"/>
    <cellStyle name="Millares 3 4 2 2 4 3 2" xfId="14182"/>
    <cellStyle name="Millares 3 4 2 2 4 3 2 2" xfId="32060"/>
    <cellStyle name="Millares 3 4 2 2 4 3 3" xfId="23124"/>
    <cellStyle name="Millares 3 4 2 2 4 4" xfId="9712"/>
    <cellStyle name="Millares 3 4 2 2 4 4 2" xfId="27597"/>
    <cellStyle name="Millares 3 4 2 2 4 5" xfId="18655"/>
    <cellStyle name="Millares 3 4 2 2 5" xfId="677"/>
    <cellStyle name="Millares 3 4 2 2 5 2" xfId="2988"/>
    <cellStyle name="Millares 3 4 2 2 5 2 2" xfId="7457"/>
    <cellStyle name="Millares 3 4 2 2 5 2 2 2" xfId="16417"/>
    <cellStyle name="Millares 3 4 2 2 5 2 2 2 2" xfId="34295"/>
    <cellStyle name="Millares 3 4 2 2 5 2 2 3" xfId="25359"/>
    <cellStyle name="Millares 3 4 2 2 5 2 3" xfId="11949"/>
    <cellStyle name="Millares 3 4 2 2 5 2 3 2" xfId="29827"/>
    <cellStyle name="Millares 3 4 2 2 5 2 4" xfId="20891"/>
    <cellStyle name="Millares 3 4 2 2 5 3" xfId="5223"/>
    <cellStyle name="Millares 3 4 2 2 5 3 2" xfId="14183"/>
    <cellStyle name="Millares 3 4 2 2 5 3 2 2" xfId="32061"/>
    <cellStyle name="Millares 3 4 2 2 5 3 3" xfId="23125"/>
    <cellStyle name="Millares 3 4 2 2 5 4" xfId="9713"/>
    <cellStyle name="Millares 3 4 2 2 5 4 2" xfId="27598"/>
    <cellStyle name="Millares 3 4 2 2 5 5" xfId="18656"/>
    <cellStyle name="Millares 3 4 2 2 6" xfId="678"/>
    <cellStyle name="Millares 3 4 2 2 6 2" xfId="2989"/>
    <cellStyle name="Millares 3 4 2 2 6 2 2" xfId="7458"/>
    <cellStyle name="Millares 3 4 2 2 6 2 2 2" xfId="16418"/>
    <cellStyle name="Millares 3 4 2 2 6 2 2 2 2" xfId="34296"/>
    <cellStyle name="Millares 3 4 2 2 6 2 2 3" xfId="25360"/>
    <cellStyle name="Millares 3 4 2 2 6 2 3" xfId="11950"/>
    <cellStyle name="Millares 3 4 2 2 6 2 3 2" xfId="29828"/>
    <cellStyle name="Millares 3 4 2 2 6 2 4" xfId="20892"/>
    <cellStyle name="Millares 3 4 2 2 6 3" xfId="5224"/>
    <cellStyle name="Millares 3 4 2 2 6 3 2" xfId="14184"/>
    <cellStyle name="Millares 3 4 2 2 6 3 2 2" xfId="32062"/>
    <cellStyle name="Millares 3 4 2 2 6 3 3" xfId="23126"/>
    <cellStyle name="Millares 3 4 2 2 6 4" xfId="9714"/>
    <cellStyle name="Millares 3 4 2 2 6 4 2" xfId="27599"/>
    <cellStyle name="Millares 3 4 2 2 6 5" xfId="18657"/>
    <cellStyle name="Millares 3 4 2 2 7" xfId="2974"/>
    <cellStyle name="Millares 3 4 2 2 7 2" xfId="7443"/>
    <cellStyle name="Millares 3 4 2 2 7 2 2" xfId="16403"/>
    <cellStyle name="Millares 3 4 2 2 7 2 2 2" xfId="34281"/>
    <cellStyle name="Millares 3 4 2 2 7 2 3" xfId="25345"/>
    <cellStyle name="Millares 3 4 2 2 7 3" xfId="11935"/>
    <cellStyle name="Millares 3 4 2 2 7 3 2" xfId="29813"/>
    <cellStyle name="Millares 3 4 2 2 7 4" xfId="20877"/>
    <cellStyle name="Millares 3 4 2 2 8" xfId="5209"/>
    <cellStyle name="Millares 3 4 2 2 8 2" xfId="14169"/>
    <cellStyle name="Millares 3 4 2 2 8 2 2" xfId="32047"/>
    <cellStyle name="Millares 3 4 2 2 8 3" xfId="23111"/>
    <cellStyle name="Millares 3 4 2 2 9" xfId="9699"/>
    <cellStyle name="Millares 3 4 2 2 9 2" xfId="27584"/>
    <cellStyle name="Millares 3 4 2 3" xfId="679"/>
    <cellStyle name="Millares 3 4 2 3 2" xfId="680"/>
    <cellStyle name="Millares 3 4 2 3 2 2" xfId="681"/>
    <cellStyle name="Millares 3 4 2 3 2 2 2" xfId="2992"/>
    <cellStyle name="Millares 3 4 2 3 2 2 2 2" xfId="7461"/>
    <cellStyle name="Millares 3 4 2 3 2 2 2 2 2" xfId="16421"/>
    <cellStyle name="Millares 3 4 2 3 2 2 2 2 2 2" xfId="34299"/>
    <cellStyle name="Millares 3 4 2 3 2 2 2 2 3" xfId="25363"/>
    <cellStyle name="Millares 3 4 2 3 2 2 2 3" xfId="11953"/>
    <cellStyle name="Millares 3 4 2 3 2 2 2 3 2" xfId="29831"/>
    <cellStyle name="Millares 3 4 2 3 2 2 2 4" xfId="20895"/>
    <cellStyle name="Millares 3 4 2 3 2 2 3" xfId="5227"/>
    <cellStyle name="Millares 3 4 2 3 2 2 3 2" xfId="14187"/>
    <cellStyle name="Millares 3 4 2 3 2 2 3 2 2" xfId="32065"/>
    <cellStyle name="Millares 3 4 2 3 2 2 3 3" xfId="23129"/>
    <cellStyle name="Millares 3 4 2 3 2 2 4" xfId="9717"/>
    <cellStyle name="Millares 3 4 2 3 2 2 4 2" xfId="27602"/>
    <cellStyle name="Millares 3 4 2 3 2 2 5" xfId="18660"/>
    <cellStyle name="Millares 3 4 2 3 2 3" xfId="682"/>
    <cellStyle name="Millares 3 4 2 3 2 3 2" xfId="2993"/>
    <cellStyle name="Millares 3 4 2 3 2 3 2 2" xfId="7462"/>
    <cellStyle name="Millares 3 4 2 3 2 3 2 2 2" xfId="16422"/>
    <cellStyle name="Millares 3 4 2 3 2 3 2 2 2 2" xfId="34300"/>
    <cellStyle name="Millares 3 4 2 3 2 3 2 2 3" xfId="25364"/>
    <cellStyle name="Millares 3 4 2 3 2 3 2 3" xfId="11954"/>
    <cellStyle name="Millares 3 4 2 3 2 3 2 3 2" xfId="29832"/>
    <cellStyle name="Millares 3 4 2 3 2 3 2 4" xfId="20896"/>
    <cellStyle name="Millares 3 4 2 3 2 3 3" xfId="5228"/>
    <cellStyle name="Millares 3 4 2 3 2 3 3 2" xfId="14188"/>
    <cellStyle name="Millares 3 4 2 3 2 3 3 2 2" xfId="32066"/>
    <cellStyle name="Millares 3 4 2 3 2 3 3 3" xfId="23130"/>
    <cellStyle name="Millares 3 4 2 3 2 3 4" xfId="9718"/>
    <cellStyle name="Millares 3 4 2 3 2 3 4 2" xfId="27603"/>
    <cellStyle name="Millares 3 4 2 3 2 3 5" xfId="18661"/>
    <cellStyle name="Millares 3 4 2 3 2 4" xfId="683"/>
    <cellStyle name="Millares 3 4 2 3 2 4 2" xfId="2994"/>
    <cellStyle name="Millares 3 4 2 3 2 4 2 2" xfId="7463"/>
    <cellStyle name="Millares 3 4 2 3 2 4 2 2 2" xfId="16423"/>
    <cellStyle name="Millares 3 4 2 3 2 4 2 2 2 2" xfId="34301"/>
    <cellStyle name="Millares 3 4 2 3 2 4 2 2 3" xfId="25365"/>
    <cellStyle name="Millares 3 4 2 3 2 4 2 3" xfId="11955"/>
    <cellStyle name="Millares 3 4 2 3 2 4 2 3 2" xfId="29833"/>
    <cellStyle name="Millares 3 4 2 3 2 4 2 4" xfId="20897"/>
    <cellStyle name="Millares 3 4 2 3 2 4 3" xfId="5229"/>
    <cellStyle name="Millares 3 4 2 3 2 4 3 2" xfId="14189"/>
    <cellStyle name="Millares 3 4 2 3 2 4 3 2 2" xfId="32067"/>
    <cellStyle name="Millares 3 4 2 3 2 4 3 3" xfId="23131"/>
    <cellStyle name="Millares 3 4 2 3 2 4 4" xfId="9719"/>
    <cellStyle name="Millares 3 4 2 3 2 4 4 2" xfId="27604"/>
    <cellStyle name="Millares 3 4 2 3 2 4 5" xfId="18662"/>
    <cellStyle name="Millares 3 4 2 3 2 5" xfId="2991"/>
    <cellStyle name="Millares 3 4 2 3 2 5 2" xfId="7460"/>
    <cellStyle name="Millares 3 4 2 3 2 5 2 2" xfId="16420"/>
    <cellStyle name="Millares 3 4 2 3 2 5 2 2 2" xfId="34298"/>
    <cellStyle name="Millares 3 4 2 3 2 5 2 3" xfId="25362"/>
    <cellStyle name="Millares 3 4 2 3 2 5 3" xfId="11952"/>
    <cellStyle name="Millares 3 4 2 3 2 5 3 2" xfId="29830"/>
    <cellStyle name="Millares 3 4 2 3 2 5 4" xfId="20894"/>
    <cellStyle name="Millares 3 4 2 3 2 6" xfId="5226"/>
    <cellStyle name="Millares 3 4 2 3 2 6 2" xfId="14186"/>
    <cellStyle name="Millares 3 4 2 3 2 6 2 2" xfId="32064"/>
    <cellStyle name="Millares 3 4 2 3 2 6 3" xfId="23128"/>
    <cellStyle name="Millares 3 4 2 3 2 7" xfId="9716"/>
    <cellStyle name="Millares 3 4 2 3 2 7 2" xfId="27601"/>
    <cellStyle name="Millares 3 4 2 3 2 8" xfId="18659"/>
    <cellStyle name="Millares 3 4 2 3 3" xfId="684"/>
    <cellStyle name="Millares 3 4 2 3 3 2" xfId="2995"/>
    <cellStyle name="Millares 3 4 2 3 3 2 2" xfId="7464"/>
    <cellStyle name="Millares 3 4 2 3 3 2 2 2" xfId="16424"/>
    <cellStyle name="Millares 3 4 2 3 3 2 2 2 2" xfId="34302"/>
    <cellStyle name="Millares 3 4 2 3 3 2 2 3" xfId="25366"/>
    <cellStyle name="Millares 3 4 2 3 3 2 3" xfId="11956"/>
    <cellStyle name="Millares 3 4 2 3 3 2 3 2" xfId="29834"/>
    <cellStyle name="Millares 3 4 2 3 3 2 4" xfId="20898"/>
    <cellStyle name="Millares 3 4 2 3 3 3" xfId="5230"/>
    <cellStyle name="Millares 3 4 2 3 3 3 2" xfId="14190"/>
    <cellStyle name="Millares 3 4 2 3 3 3 2 2" xfId="32068"/>
    <cellStyle name="Millares 3 4 2 3 3 3 3" xfId="23132"/>
    <cellStyle name="Millares 3 4 2 3 3 4" xfId="9720"/>
    <cellStyle name="Millares 3 4 2 3 3 4 2" xfId="27605"/>
    <cellStyle name="Millares 3 4 2 3 3 5" xfId="18663"/>
    <cellStyle name="Millares 3 4 2 3 4" xfId="685"/>
    <cellStyle name="Millares 3 4 2 3 4 2" xfId="2996"/>
    <cellStyle name="Millares 3 4 2 3 4 2 2" xfId="7465"/>
    <cellStyle name="Millares 3 4 2 3 4 2 2 2" xfId="16425"/>
    <cellStyle name="Millares 3 4 2 3 4 2 2 2 2" xfId="34303"/>
    <cellStyle name="Millares 3 4 2 3 4 2 2 3" xfId="25367"/>
    <cellStyle name="Millares 3 4 2 3 4 2 3" xfId="11957"/>
    <cellStyle name="Millares 3 4 2 3 4 2 3 2" xfId="29835"/>
    <cellStyle name="Millares 3 4 2 3 4 2 4" xfId="20899"/>
    <cellStyle name="Millares 3 4 2 3 4 3" xfId="5231"/>
    <cellStyle name="Millares 3 4 2 3 4 3 2" xfId="14191"/>
    <cellStyle name="Millares 3 4 2 3 4 3 2 2" xfId="32069"/>
    <cellStyle name="Millares 3 4 2 3 4 3 3" xfId="23133"/>
    <cellStyle name="Millares 3 4 2 3 4 4" xfId="9721"/>
    <cellStyle name="Millares 3 4 2 3 4 4 2" xfId="27606"/>
    <cellStyle name="Millares 3 4 2 3 4 5" xfId="18664"/>
    <cellStyle name="Millares 3 4 2 3 5" xfId="686"/>
    <cellStyle name="Millares 3 4 2 3 5 2" xfId="2997"/>
    <cellStyle name="Millares 3 4 2 3 5 2 2" xfId="7466"/>
    <cellStyle name="Millares 3 4 2 3 5 2 2 2" xfId="16426"/>
    <cellStyle name="Millares 3 4 2 3 5 2 2 2 2" xfId="34304"/>
    <cellStyle name="Millares 3 4 2 3 5 2 2 3" xfId="25368"/>
    <cellStyle name="Millares 3 4 2 3 5 2 3" xfId="11958"/>
    <cellStyle name="Millares 3 4 2 3 5 2 3 2" xfId="29836"/>
    <cellStyle name="Millares 3 4 2 3 5 2 4" xfId="20900"/>
    <cellStyle name="Millares 3 4 2 3 5 3" xfId="5232"/>
    <cellStyle name="Millares 3 4 2 3 5 3 2" xfId="14192"/>
    <cellStyle name="Millares 3 4 2 3 5 3 2 2" xfId="32070"/>
    <cellStyle name="Millares 3 4 2 3 5 3 3" xfId="23134"/>
    <cellStyle name="Millares 3 4 2 3 5 4" xfId="9722"/>
    <cellStyle name="Millares 3 4 2 3 5 4 2" xfId="27607"/>
    <cellStyle name="Millares 3 4 2 3 5 5" xfId="18665"/>
    <cellStyle name="Millares 3 4 2 3 6" xfId="2990"/>
    <cellStyle name="Millares 3 4 2 3 6 2" xfId="7459"/>
    <cellStyle name="Millares 3 4 2 3 6 2 2" xfId="16419"/>
    <cellStyle name="Millares 3 4 2 3 6 2 2 2" xfId="34297"/>
    <cellStyle name="Millares 3 4 2 3 6 2 3" xfId="25361"/>
    <cellStyle name="Millares 3 4 2 3 6 3" xfId="11951"/>
    <cellStyle name="Millares 3 4 2 3 6 3 2" xfId="29829"/>
    <cellStyle name="Millares 3 4 2 3 6 4" xfId="20893"/>
    <cellStyle name="Millares 3 4 2 3 7" xfId="5225"/>
    <cellStyle name="Millares 3 4 2 3 7 2" xfId="14185"/>
    <cellStyle name="Millares 3 4 2 3 7 2 2" xfId="32063"/>
    <cellStyle name="Millares 3 4 2 3 7 3" xfId="23127"/>
    <cellStyle name="Millares 3 4 2 3 8" xfId="9715"/>
    <cellStyle name="Millares 3 4 2 3 8 2" xfId="27600"/>
    <cellStyle name="Millares 3 4 2 3 9" xfId="18658"/>
    <cellStyle name="Millares 3 4 2 4" xfId="687"/>
    <cellStyle name="Millares 3 4 2 4 2" xfId="688"/>
    <cellStyle name="Millares 3 4 2 4 2 2" xfId="2999"/>
    <cellStyle name="Millares 3 4 2 4 2 2 2" xfId="7468"/>
    <cellStyle name="Millares 3 4 2 4 2 2 2 2" xfId="16428"/>
    <cellStyle name="Millares 3 4 2 4 2 2 2 2 2" xfId="34306"/>
    <cellStyle name="Millares 3 4 2 4 2 2 2 3" xfId="25370"/>
    <cellStyle name="Millares 3 4 2 4 2 2 3" xfId="11960"/>
    <cellStyle name="Millares 3 4 2 4 2 2 3 2" xfId="29838"/>
    <cellStyle name="Millares 3 4 2 4 2 2 4" xfId="20902"/>
    <cellStyle name="Millares 3 4 2 4 2 3" xfId="5234"/>
    <cellStyle name="Millares 3 4 2 4 2 3 2" xfId="14194"/>
    <cellStyle name="Millares 3 4 2 4 2 3 2 2" xfId="32072"/>
    <cellStyle name="Millares 3 4 2 4 2 3 3" xfId="23136"/>
    <cellStyle name="Millares 3 4 2 4 2 4" xfId="9724"/>
    <cellStyle name="Millares 3 4 2 4 2 4 2" xfId="27609"/>
    <cellStyle name="Millares 3 4 2 4 2 5" xfId="18667"/>
    <cellStyle name="Millares 3 4 2 4 3" xfId="689"/>
    <cellStyle name="Millares 3 4 2 4 3 2" xfId="3000"/>
    <cellStyle name="Millares 3 4 2 4 3 2 2" xfId="7469"/>
    <cellStyle name="Millares 3 4 2 4 3 2 2 2" xfId="16429"/>
    <cellStyle name="Millares 3 4 2 4 3 2 2 2 2" xfId="34307"/>
    <cellStyle name="Millares 3 4 2 4 3 2 2 3" xfId="25371"/>
    <cellStyle name="Millares 3 4 2 4 3 2 3" xfId="11961"/>
    <cellStyle name="Millares 3 4 2 4 3 2 3 2" xfId="29839"/>
    <cellStyle name="Millares 3 4 2 4 3 2 4" xfId="20903"/>
    <cellStyle name="Millares 3 4 2 4 3 3" xfId="5235"/>
    <cellStyle name="Millares 3 4 2 4 3 3 2" xfId="14195"/>
    <cellStyle name="Millares 3 4 2 4 3 3 2 2" xfId="32073"/>
    <cellStyle name="Millares 3 4 2 4 3 3 3" xfId="23137"/>
    <cellStyle name="Millares 3 4 2 4 3 4" xfId="9725"/>
    <cellStyle name="Millares 3 4 2 4 3 4 2" xfId="27610"/>
    <cellStyle name="Millares 3 4 2 4 3 5" xfId="18668"/>
    <cellStyle name="Millares 3 4 2 4 4" xfId="690"/>
    <cellStyle name="Millares 3 4 2 4 4 2" xfId="3001"/>
    <cellStyle name="Millares 3 4 2 4 4 2 2" xfId="7470"/>
    <cellStyle name="Millares 3 4 2 4 4 2 2 2" xfId="16430"/>
    <cellStyle name="Millares 3 4 2 4 4 2 2 2 2" xfId="34308"/>
    <cellStyle name="Millares 3 4 2 4 4 2 2 3" xfId="25372"/>
    <cellStyle name="Millares 3 4 2 4 4 2 3" xfId="11962"/>
    <cellStyle name="Millares 3 4 2 4 4 2 3 2" xfId="29840"/>
    <cellStyle name="Millares 3 4 2 4 4 2 4" xfId="20904"/>
    <cellStyle name="Millares 3 4 2 4 4 3" xfId="5236"/>
    <cellStyle name="Millares 3 4 2 4 4 3 2" xfId="14196"/>
    <cellStyle name="Millares 3 4 2 4 4 3 2 2" xfId="32074"/>
    <cellStyle name="Millares 3 4 2 4 4 3 3" xfId="23138"/>
    <cellStyle name="Millares 3 4 2 4 4 4" xfId="9726"/>
    <cellStyle name="Millares 3 4 2 4 4 4 2" xfId="27611"/>
    <cellStyle name="Millares 3 4 2 4 4 5" xfId="18669"/>
    <cellStyle name="Millares 3 4 2 4 5" xfId="2998"/>
    <cellStyle name="Millares 3 4 2 4 5 2" xfId="7467"/>
    <cellStyle name="Millares 3 4 2 4 5 2 2" xfId="16427"/>
    <cellStyle name="Millares 3 4 2 4 5 2 2 2" xfId="34305"/>
    <cellStyle name="Millares 3 4 2 4 5 2 3" xfId="25369"/>
    <cellStyle name="Millares 3 4 2 4 5 3" xfId="11959"/>
    <cellStyle name="Millares 3 4 2 4 5 3 2" xfId="29837"/>
    <cellStyle name="Millares 3 4 2 4 5 4" xfId="20901"/>
    <cellStyle name="Millares 3 4 2 4 6" xfId="5233"/>
    <cellStyle name="Millares 3 4 2 4 6 2" xfId="14193"/>
    <cellStyle name="Millares 3 4 2 4 6 2 2" xfId="32071"/>
    <cellStyle name="Millares 3 4 2 4 6 3" xfId="23135"/>
    <cellStyle name="Millares 3 4 2 4 7" xfId="9723"/>
    <cellStyle name="Millares 3 4 2 4 7 2" xfId="27608"/>
    <cellStyle name="Millares 3 4 2 4 8" xfId="18666"/>
    <cellStyle name="Millares 3 4 2 5" xfId="691"/>
    <cellStyle name="Millares 3 4 2 5 2" xfId="3002"/>
    <cellStyle name="Millares 3 4 2 5 2 2" xfId="7471"/>
    <cellStyle name="Millares 3 4 2 5 2 2 2" xfId="16431"/>
    <cellStyle name="Millares 3 4 2 5 2 2 2 2" xfId="34309"/>
    <cellStyle name="Millares 3 4 2 5 2 2 3" xfId="25373"/>
    <cellStyle name="Millares 3 4 2 5 2 3" xfId="11963"/>
    <cellStyle name="Millares 3 4 2 5 2 3 2" xfId="29841"/>
    <cellStyle name="Millares 3 4 2 5 2 4" xfId="20905"/>
    <cellStyle name="Millares 3 4 2 5 3" xfId="5237"/>
    <cellStyle name="Millares 3 4 2 5 3 2" xfId="14197"/>
    <cellStyle name="Millares 3 4 2 5 3 2 2" xfId="32075"/>
    <cellStyle name="Millares 3 4 2 5 3 3" xfId="23139"/>
    <cellStyle name="Millares 3 4 2 5 4" xfId="9727"/>
    <cellStyle name="Millares 3 4 2 5 4 2" xfId="27612"/>
    <cellStyle name="Millares 3 4 2 5 5" xfId="18670"/>
    <cellStyle name="Millares 3 4 2 6" xfId="692"/>
    <cellStyle name="Millares 3 4 2 6 2" xfId="3003"/>
    <cellStyle name="Millares 3 4 2 6 2 2" xfId="7472"/>
    <cellStyle name="Millares 3 4 2 6 2 2 2" xfId="16432"/>
    <cellStyle name="Millares 3 4 2 6 2 2 2 2" xfId="34310"/>
    <cellStyle name="Millares 3 4 2 6 2 2 3" xfId="25374"/>
    <cellStyle name="Millares 3 4 2 6 2 3" xfId="11964"/>
    <cellStyle name="Millares 3 4 2 6 2 3 2" xfId="29842"/>
    <cellStyle name="Millares 3 4 2 6 2 4" xfId="20906"/>
    <cellStyle name="Millares 3 4 2 6 3" xfId="5238"/>
    <cellStyle name="Millares 3 4 2 6 3 2" xfId="14198"/>
    <cellStyle name="Millares 3 4 2 6 3 2 2" xfId="32076"/>
    <cellStyle name="Millares 3 4 2 6 3 3" xfId="23140"/>
    <cellStyle name="Millares 3 4 2 6 4" xfId="9728"/>
    <cellStyle name="Millares 3 4 2 6 4 2" xfId="27613"/>
    <cellStyle name="Millares 3 4 2 6 5" xfId="18671"/>
    <cellStyle name="Millares 3 4 2 7" xfId="693"/>
    <cellStyle name="Millares 3 4 2 7 2" xfId="3004"/>
    <cellStyle name="Millares 3 4 2 7 2 2" xfId="7473"/>
    <cellStyle name="Millares 3 4 2 7 2 2 2" xfId="16433"/>
    <cellStyle name="Millares 3 4 2 7 2 2 2 2" xfId="34311"/>
    <cellStyle name="Millares 3 4 2 7 2 2 3" xfId="25375"/>
    <cellStyle name="Millares 3 4 2 7 2 3" xfId="11965"/>
    <cellStyle name="Millares 3 4 2 7 2 3 2" xfId="29843"/>
    <cellStyle name="Millares 3 4 2 7 2 4" xfId="20907"/>
    <cellStyle name="Millares 3 4 2 7 3" xfId="5239"/>
    <cellStyle name="Millares 3 4 2 7 3 2" xfId="14199"/>
    <cellStyle name="Millares 3 4 2 7 3 2 2" xfId="32077"/>
    <cellStyle name="Millares 3 4 2 7 3 3" xfId="23141"/>
    <cellStyle name="Millares 3 4 2 7 4" xfId="9729"/>
    <cellStyle name="Millares 3 4 2 7 4 2" xfId="27614"/>
    <cellStyle name="Millares 3 4 2 7 5" xfId="18672"/>
    <cellStyle name="Millares 3 4 2 8" xfId="2973"/>
    <cellStyle name="Millares 3 4 2 8 2" xfId="7442"/>
    <cellStyle name="Millares 3 4 2 8 2 2" xfId="16402"/>
    <cellStyle name="Millares 3 4 2 8 2 2 2" xfId="34280"/>
    <cellStyle name="Millares 3 4 2 8 2 3" xfId="25344"/>
    <cellStyle name="Millares 3 4 2 8 3" xfId="11934"/>
    <cellStyle name="Millares 3 4 2 8 3 2" xfId="29812"/>
    <cellStyle name="Millares 3 4 2 8 4" xfId="20876"/>
    <cellStyle name="Millares 3 4 2 9" xfId="5208"/>
    <cellStyle name="Millares 3 4 2 9 2" xfId="14168"/>
    <cellStyle name="Millares 3 4 2 9 2 2" xfId="32046"/>
    <cellStyle name="Millares 3 4 2 9 3" xfId="23110"/>
    <cellStyle name="Millares 3 4 3" xfId="694"/>
    <cellStyle name="Millares 3 4 3 10" xfId="18673"/>
    <cellStyle name="Millares 3 4 3 2" xfId="695"/>
    <cellStyle name="Millares 3 4 3 2 2" xfId="696"/>
    <cellStyle name="Millares 3 4 3 2 2 2" xfId="697"/>
    <cellStyle name="Millares 3 4 3 2 2 2 2" xfId="3008"/>
    <cellStyle name="Millares 3 4 3 2 2 2 2 2" xfId="7477"/>
    <cellStyle name="Millares 3 4 3 2 2 2 2 2 2" xfId="16437"/>
    <cellStyle name="Millares 3 4 3 2 2 2 2 2 2 2" xfId="34315"/>
    <cellStyle name="Millares 3 4 3 2 2 2 2 2 3" xfId="25379"/>
    <cellStyle name="Millares 3 4 3 2 2 2 2 3" xfId="11969"/>
    <cellStyle name="Millares 3 4 3 2 2 2 2 3 2" xfId="29847"/>
    <cellStyle name="Millares 3 4 3 2 2 2 2 4" xfId="20911"/>
    <cellStyle name="Millares 3 4 3 2 2 2 3" xfId="5243"/>
    <cellStyle name="Millares 3 4 3 2 2 2 3 2" xfId="14203"/>
    <cellStyle name="Millares 3 4 3 2 2 2 3 2 2" xfId="32081"/>
    <cellStyle name="Millares 3 4 3 2 2 2 3 3" xfId="23145"/>
    <cellStyle name="Millares 3 4 3 2 2 2 4" xfId="9733"/>
    <cellStyle name="Millares 3 4 3 2 2 2 4 2" xfId="27618"/>
    <cellStyle name="Millares 3 4 3 2 2 2 5" xfId="18676"/>
    <cellStyle name="Millares 3 4 3 2 2 3" xfId="698"/>
    <cellStyle name="Millares 3 4 3 2 2 3 2" xfId="3009"/>
    <cellStyle name="Millares 3 4 3 2 2 3 2 2" xfId="7478"/>
    <cellStyle name="Millares 3 4 3 2 2 3 2 2 2" xfId="16438"/>
    <cellStyle name="Millares 3 4 3 2 2 3 2 2 2 2" xfId="34316"/>
    <cellStyle name="Millares 3 4 3 2 2 3 2 2 3" xfId="25380"/>
    <cellStyle name="Millares 3 4 3 2 2 3 2 3" xfId="11970"/>
    <cellStyle name="Millares 3 4 3 2 2 3 2 3 2" xfId="29848"/>
    <cellStyle name="Millares 3 4 3 2 2 3 2 4" xfId="20912"/>
    <cellStyle name="Millares 3 4 3 2 2 3 3" xfId="5244"/>
    <cellStyle name="Millares 3 4 3 2 2 3 3 2" xfId="14204"/>
    <cellStyle name="Millares 3 4 3 2 2 3 3 2 2" xfId="32082"/>
    <cellStyle name="Millares 3 4 3 2 2 3 3 3" xfId="23146"/>
    <cellStyle name="Millares 3 4 3 2 2 3 4" xfId="9734"/>
    <cellStyle name="Millares 3 4 3 2 2 3 4 2" xfId="27619"/>
    <cellStyle name="Millares 3 4 3 2 2 3 5" xfId="18677"/>
    <cellStyle name="Millares 3 4 3 2 2 4" xfId="699"/>
    <cellStyle name="Millares 3 4 3 2 2 4 2" xfId="3010"/>
    <cellStyle name="Millares 3 4 3 2 2 4 2 2" xfId="7479"/>
    <cellStyle name="Millares 3 4 3 2 2 4 2 2 2" xfId="16439"/>
    <cellStyle name="Millares 3 4 3 2 2 4 2 2 2 2" xfId="34317"/>
    <cellStyle name="Millares 3 4 3 2 2 4 2 2 3" xfId="25381"/>
    <cellStyle name="Millares 3 4 3 2 2 4 2 3" xfId="11971"/>
    <cellStyle name="Millares 3 4 3 2 2 4 2 3 2" xfId="29849"/>
    <cellStyle name="Millares 3 4 3 2 2 4 2 4" xfId="20913"/>
    <cellStyle name="Millares 3 4 3 2 2 4 3" xfId="5245"/>
    <cellStyle name="Millares 3 4 3 2 2 4 3 2" xfId="14205"/>
    <cellStyle name="Millares 3 4 3 2 2 4 3 2 2" xfId="32083"/>
    <cellStyle name="Millares 3 4 3 2 2 4 3 3" xfId="23147"/>
    <cellStyle name="Millares 3 4 3 2 2 4 4" xfId="9735"/>
    <cellStyle name="Millares 3 4 3 2 2 4 4 2" xfId="27620"/>
    <cellStyle name="Millares 3 4 3 2 2 4 5" xfId="18678"/>
    <cellStyle name="Millares 3 4 3 2 2 5" xfId="3007"/>
    <cellStyle name="Millares 3 4 3 2 2 5 2" xfId="7476"/>
    <cellStyle name="Millares 3 4 3 2 2 5 2 2" xfId="16436"/>
    <cellStyle name="Millares 3 4 3 2 2 5 2 2 2" xfId="34314"/>
    <cellStyle name="Millares 3 4 3 2 2 5 2 3" xfId="25378"/>
    <cellStyle name="Millares 3 4 3 2 2 5 3" xfId="11968"/>
    <cellStyle name="Millares 3 4 3 2 2 5 3 2" xfId="29846"/>
    <cellStyle name="Millares 3 4 3 2 2 5 4" xfId="20910"/>
    <cellStyle name="Millares 3 4 3 2 2 6" xfId="5242"/>
    <cellStyle name="Millares 3 4 3 2 2 6 2" xfId="14202"/>
    <cellStyle name="Millares 3 4 3 2 2 6 2 2" xfId="32080"/>
    <cellStyle name="Millares 3 4 3 2 2 6 3" xfId="23144"/>
    <cellStyle name="Millares 3 4 3 2 2 7" xfId="9732"/>
    <cellStyle name="Millares 3 4 3 2 2 7 2" xfId="27617"/>
    <cellStyle name="Millares 3 4 3 2 2 8" xfId="18675"/>
    <cellStyle name="Millares 3 4 3 2 3" xfId="700"/>
    <cellStyle name="Millares 3 4 3 2 3 2" xfId="3011"/>
    <cellStyle name="Millares 3 4 3 2 3 2 2" xfId="7480"/>
    <cellStyle name="Millares 3 4 3 2 3 2 2 2" xfId="16440"/>
    <cellStyle name="Millares 3 4 3 2 3 2 2 2 2" xfId="34318"/>
    <cellStyle name="Millares 3 4 3 2 3 2 2 3" xfId="25382"/>
    <cellStyle name="Millares 3 4 3 2 3 2 3" xfId="11972"/>
    <cellStyle name="Millares 3 4 3 2 3 2 3 2" xfId="29850"/>
    <cellStyle name="Millares 3 4 3 2 3 2 4" xfId="20914"/>
    <cellStyle name="Millares 3 4 3 2 3 3" xfId="5246"/>
    <cellStyle name="Millares 3 4 3 2 3 3 2" xfId="14206"/>
    <cellStyle name="Millares 3 4 3 2 3 3 2 2" xfId="32084"/>
    <cellStyle name="Millares 3 4 3 2 3 3 3" xfId="23148"/>
    <cellStyle name="Millares 3 4 3 2 3 4" xfId="9736"/>
    <cellStyle name="Millares 3 4 3 2 3 4 2" xfId="27621"/>
    <cellStyle name="Millares 3 4 3 2 3 5" xfId="18679"/>
    <cellStyle name="Millares 3 4 3 2 4" xfId="701"/>
    <cellStyle name="Millares 3 4 3 2 4 2" xfId="3012"/>
    <cellStyle name="Millares 3 4 3 2 4 2 2" xfId="7481"/>
    <cellStyle name="Millares 3 4 3 2 4 2 2 2" xfId="16441"/>
    <cellStyle name="Millares 3 4 3 2 4 2 2 2 2" xfId="34319"/>
    <cellStyle name="Millares 3 4 3 2 4 2 2 3" xfId="25383"/>
    <cellStyle name="Millares 3 4 3 2 4 2 3" xfId="11973"/>
    <cellStyle name="Millares 3 4 3 2 4 2 3 2" xfId="29851"/>
    <cellStyle name="Millares 3 4 3 2 4 2 4" xfId="20915"/>
    <cellStyle name="Millares 3 4 3 2 4 3" xfId="5247"/>
    <cellStyle name="Millares 3 4 3 2 4 3 2" xfId="14207"/>
    <cellStyle name="Millares 3 4 3 2 4 3 2 2" xfId="32085"/>
    <cellStyle name="Millares 3 4 3 2 4 3 3" xfId="23149"/>
    <cellStyle name="Millares 3 4 3 2 4 4" xfId="9737"/>
    <cellStyle name="Millares 3 4 3 2 4 4 2" xfId="27622"/>
    <cellStyle name="Millares 3 4 3 2 4 5" xfId="18680"/>
    <cellStyle name="Millares 3 4 3 2 5" xfId="702"/>
    <cellStyle name="Millares 3 4 3 2 5 2" xfId="3013"/>
    <cellStyle name="Millares 3 4 3 2 5 2 2" xfId="7482"/>
    <cellStyle name="Millares 3 4 3 2 5 2 2 2" xfId="16442"/>
    <cellStyle name="Millares 3 4 3 2 5 2 2 2 2" xfId="34320"/>
    <cellStyle name="Millares 3 4 3 2 5 2 2 3" xfId="25384"/>
    <cellStyle name="Millares 3 4 3 2 5 2 3" xfId="11974"/>
    <cellStyle name="Millares 3 4 3 2 5 2 3 2" xfId="29852"/>
    <cellStyle name="Millares 3 4 3 2 5 2 4" xfId="20916"/>
    <cellStyle name="Millares 3 4 3 2 5 3" xfId="5248"/>
    <cellStyle name="Millares 3 4 3 2 5 3 2" xfId="14208"/>
    <cellStyle name="Millares 3 4 3 2 5 3 2 2" xfId="32086"/>
    <cellStyle name="Millares 3 4 3 2 5 3 3" xfId="23150"/>
    <cellStyle name="Millares 3 4 3 2 5 4" xfId="9738"/>
    <cellStyle name="Millares 3 4 3 2 5 4 2" xfId="27623"/>
    <cellStyle name="Millares 3 4 3 2 5 5" xfId="18681"/>
    <cellStyle name="Millares 3 4 3 2 6" xfId="3006"/>
    <cellStyle name="Millares 3 4 3 2 6 2" xfId="7475"/>
    <cellStyle name="Millares 3 4 3 2 6 2 2" xfId="16435"/>
    <cellStyle name="Millares 3 4 3 2 6 2 2 2" xfId="34313"/>
    <cellStyle name="Millares 3 4 3 2 6 2 3" xfId="25377"/>
    <cellStyle name="Millares 3 4 3 2 6 3" xfId="11967"/>
    <cellStyle name="Millares 3 4 3 2 6 3 2" xfId="29845"/>
    <cellStyle name="Millares 3 4 3 2 6 4" xfId="20909"/>
    <cellStyle name="Millares 3 4 3 2 7" xfId="5241"/>
    <cellStyle name="Millares 3 4 3 2 7 2" xfId="14201"/>
    <cellStyle name="Millares 3 4 3 2 7 2 2" xfId="32079"/>
    <cellStyle name="Millares 3 4 3 2 7 3" xfId="23143"/>
    <cellStyle name="Millares 3 4 3 2 8" xfId="9731"/>
    <cellStyle name="Millares 3 4 3 2 8 2" xfId="27616"/>
    <cellStyle name="Millares 3 4 3 2 9" xfId="18674"/>
    <cellStyle name="Millares 3 4 3 3" xfId="703"/>
    <cellStyle name="Millares 3 4 3 3 2" xfId="704"/>
    <cellStyle name="Millares 3 4 3 3 2 2" xfId="3015"/>
    <cellStyle name="Millares 3 4 3 3 2 2 2" xfId="7484"/>
    <cellStyle name="Millares 3 4 3 3 2 2 2 2" xfId="16444"/>
    <cellStyle name="Millares 3 4 3 3 2 2 2 2 2" xfId="34322"/>
    <cellStyle name="Millares 3 4 3 3 2 2 2 3" xfId="25386"/>
    <cellStyle name="Millares 3 4 3 3 2 2 3" xfId="11976"/>
    <cellStyle name="Millares 3 4 3 3 2 2 3 2" xfId="29854"/>
    <cellStyle name="Millares 3 4 3 3 2 2 4" xfId="20918"/>
    <cellStyle name="Millares 3 4 3 3 2 3" xfId="5250"/>
    <cellStyle name="Millares 3 4 3 3 2 3 2" xfId="14210"/>
    <cellStyle name="Millares 3 4 3 3 2 3 2 2" xfId="32088"/>
    <cellStyle name="Millares 3 4 3 3 2 3 3" xfId="23152"/>
    <cellStyle name="Millares 3 4 3 3 2 4" xfId="9740"/>
    <cellStyle name="Millares 3 4 3 3 2 4 2" xfId="27625"/>
    <cellStyle name="Millares 3 4 3 3 2 5" xfId="18683"/>
    <cellStyle name="Millares 3 4 3 3 3" xfId="705"/>
    <cellStyle name="Millares 3 4 3 3 3 2" xfId="3016"/>
    <cellStyle name="Millares 3 4 3 3 3 2 2" xfId="7485"/>
    <cellStyle name="Millares 3 4 3 3 3 2 2 2" xfId="16445"/>
    <cellStyle name="Millares 3 4 3 3 3 2 2 2 2" xfId="34323"/>
    <cellStyle name="Millares 3 4 3 3 3 2 2 3" xfId="25387"/>
    <cellStyle name="Millares 3 4 3 3 3 2 3" xfId="11977"/>
    <cellStyle name="Millares 3 4 3 3 3 2 3 2" xfId="29855"/>
    <cellStyle name="Millares 3 4 3 3 3 2 4" xfId="20919"/>
    <cellStyle name="Millares 3 4 3 3 3 3" xfId="5251"/>
    <cellStyle name="Millares 3 4 3 3 3 3 2" xfId="14211"/>
    <cellStyle name="Millares 3 4 3 3 3 3 2 2" xfId="32089"/>
    <cellStyle name="Millares 3 4 3 3 3 3 3" xfId="23153"/>
    <cellStyle name="Millares 3 4 3 3 3 4" xfId="9741"/>
    <cellStyle name="Millares 3 4 3 3 3 4 2" xfId="27626"/>
    <cellStyle name="Millares 3 4 3 3 3 5" xfId="18684"/>
    <cellStyle name="Millares 3 4 3 3 4" xfId="706"/>
    <cellStyle name="Millares 3 4 3 3 4 2" xfId="3017"/>
    <cellStyle name="Millares 3 4 3 3 4 2 2" xfId="7486"/>
    <cellStyle name="Millares 3 4 3 3 4 2 2 2" xfId="16446"/>
    <cellStyle name="Millares 3 4 3 3 4 2 2 2 2" xfId="34324"/>
    <cellStyle name="Millares 3 4 3 3 4 2 2 3" xfId="25388"/>
    <cellStyle name="Millares 3 4 3 3 4 2 3" xfId="11978"/>
    <cellStyle name="Millares 3 4 3 3 4 2 3 2" xfId="29856"/>
    <cellStyle name="Millares 3 4 3 3 4 2 4" xfId="20920"/>
    <cellStyle name="Millares 3 4 3 3 4 3" xfId="5252"/>
    <cellStyle name="Millares 3 4 3 3 4 3 2" xfId="14212"/>
    <cellStyle name="Millares 3 4 3 3 4 3 2 2" xfId="32090"/>
    <cellStyle name="Millares 3 4 3 3 4 3 3" xfId="23154"/>
    <cellStyle name="Millares 3 4 3 3 4 4" xfId="9742"/>
    <cellStyle name="Millares 3 4 3 3 4 4 2" xfId="27627"/>
    <cellStyle name="Millares 3 4 3 3 4 5" xfId="18685"/>
    <cellStyle name="Millares 3 4 3 3 5" xfId="3014"/>
    <cellStyle name="Millares 3 4 3 3 5 2" xfId="7483"/>
    <cellStyle name="Millares 3 4 3 3 5 2 2" xfId="16443"/>
    <cellStyle name="Millares 3 4 3 3 5 2 2 2" xfId="34321"/>
    <cellStyle name="Millares 3 4 3 3 5 2 3" xfId="25385"/>
    <cellStyle name="Millares 3 4 3 3 5 3" xfId="11975"/>
    <cellStyle name="Millares 3 4 3 3 5 3 2" xfId="29853"/>
    <cellStyle name="Millares 3 4 3 3 5 4" xfId="20917"/>
    <cellStyle name="Millares 3 4 3 3 6" xfId="5249"/>
    <cellStyle name="Millares 3 4 3 3 6 2" xfId="14209"/>
    <cellStyle name="Millares 3 4 3 3 6 2 2" xfId="32087"/>
    <cellStyle name="Millares 3 4 3 3 6 3" xfId="23151"/>
    <cellStyle name="Millares 3 4 3 3 7" xfId="9739"/>
    <cellStyle name="Millares 3 4 3 3 7 2" xfId="27624"/>
    <cellStyle name="Millares 3 4 3 3 8" xfId="18682"/>
    <cellStyle name="Millares 3 4 3 4" xfId="707"/>
    <cellStyle name="Millares 3 4 3 4 2" xfId="3018"/>
    <cellStyle name="Millares 3 4 3 4 2 2" xfId="7487"/>
    <cellStyle name="Millares 3 4 3 4 2 2 2" xfId="16447"/>
    <cellStyle name="Millares 3 4 3 4 2 2 2 2" xfId="34325"/>
    <cellStyle name="Millares 3 4 3 4 2 2 3" xfId="25389"/>
    <cellStyle name="Millares 3 4 3 4 2 3" xfId="11979"/>
    <cellStyle name="Millares 3 4 3 4 2 3 2" xfId="29857"/>
    <cellStyle name="Millares 3 4 3 4 2 4" xfId="20921"/>
    <cellStyle name="Millares 3 4 3 4 3" xfId="5253"/>
    <cellStyle name="Millares 3 4 3 4 3 2" xfId="14213"/>
    <cellStyle name="Millares 3 4 3 4 3 2 2" xfId="32091"/>
    <cellStyle name="Millares 3 4 3 4 3 3" xfId="23155"/>
    <cellStyle name="Millares 3 4 3 4 4" xfId="9743"/>
    <cellStyle name="Millares 3 4 3 4 4 2" xfId="27628"/>
    <cellStyle name="Millares 3 4 3 4 5" xfId="18686"/>
    <cellStyle name="Millares 3 4 3 5" xfId="708"/>
    <cellStyle name="Millares 3 4 3 5 2" xfId="3019"/>
    <cellStyle name="Millares 3 4 3 5 2 2" xfId="7488"/>
    <cellStyle name="Millares 3 4 3 5 2 2 2" xfId="16448"/>
    <cellStyle name="Millares 3 4 3 5 2 2 2 2" xfId="34326"/>
    <cellStyle name="Millares 3 4 3 5 2 2 3" xfId="25390"/>
    <cellStyle name="Millares 3 4 3 5 2 3" xfId="11980"/>
    <cellStyle name="Millares 3 4 3 5 2 3 2" xfId="29858"/>
    <cellStyle name="Millares 3 4 3 5 2 4" xfId="20922"/>
    <cellStyle name="Millares 3 4 3 5 3" xfId="5254"/>
    <cellStyle name="Millares 3 4 3 5 3 2" xfId="14214"/>
    <cellStyle name="Millares 3 4 3 5 3 2 2" xfId="32092"/>
    <cellStyle name="Millares 3 4 3 5 3 3" xfId="23156"/>
    <cellStyle name="Millares 3 4 3 5 4" xfId="9744"/>
    <cellStyle name="Millares 3 4 3 5 4 2" xfId="27629"/>
    <cellStyle name="Millares 3 4 3 5 5" xfId="18687"/>
    <cellStyle name="Millares 3 4 3 6" xfId="709"/>
    <cellStyle name="Millares 3 4 3 6 2" xfId="3020"/>
    <cellStyle name="Millares 3 4 3 6 2 2" xfId="7489"/>
    <cellStyle name="Millares 3 4 3 6 2 2 2" xfId="16449"/>
    <cellStyle name="Millares 3 4 3 6 2 2 2 2" xfId="34327"/>
    <cellStyle name="Millares 3 4 3 6 2 2 3" xfId="25391"/>
    <cellStyle name="Millares 3 4 3 6 2 3" xfId="11981"/>
    <cellStyle name="Millares 3 4 3 6 2 3 2" xfId="29859"/>
    <cellStyle name="Millares 3 4 3 6 2 4" xfId="20923"/>
    <cellStyle name="Millares 3 4 3 6 3" xfId="5255"/>
    <cellStyle name="Millares 3 4 3 6 3 2" xfId="14215"/>
    <cellStyle name="Millares 3 4 3 6 3 2 2" xfId="32093"/>
    <cellStyle name="Millares 3 4 3 6 3 3" xfId="23157"/>
    <cellStyle name="Millares 3 4 3 6 4" xfId="9745"/>
    <cellStyle name="Millares 3 4 3 6 4 2" xfId="27630"/>
    <cellStyle name="Millares 3 4 3 6 5" xfId="18688"/>
    <cellStyle name="Millares 3 4 3 7" xfId="3005"/>
    <cellStyle name="Millares 3 4 3 7 2" xfId="7474"/>
    <cellStyle name="Millares 3 4 3 7 2 2" xfId="16434"/>
    <cellStyle name="Millares 3 4 3 7 2 2 2" xfId="34312"/>
    <cellStyle name="Millares 3 4 3 7 2 3" xfId="25376"/>
    <cellStyle name="Millares 3 4 3 7 3" xfId="11966"/>
    <cellStyle name="Millares 3 4 3 7 3 2" xfId="29844"/>
    <cellStyle name="Millares 3 4 3 7 4" xfId="20908"/>
    <cellStyle name="Millares 3 4 3 8" xfId="5240"/>
    <cellStyle name="Millares 3 4 3 8 2" xfId="14200"/>
    <cellStyle name="Millares 3 4 3 8 2 2" xfId="32078"/>
    <cellStyle name="Millares 3 4 3 8 3" xfId="23142"/>
    <cellStyle name="Millares 3 4 3 9" xfId="9730"/>
    <cellStyle name="Millares 3 4 3 9 2" xfId="27615"/>
    <cellStyle name="Millares 3 4 4" xfId="710"/>
    <cellStyle name="Millares 3 4 4 2" xfId="711"/>
    <cellStyle name="Millares 3 4 4 2 2" xfId="712"/>
    <cellStyle name="Millares 3 4 4 2 2 2" xfId="3023"/>
    <cellStyle name="Millares 3 4 4 2 2 2 2" xfId="7492"/>
    <cellStyle name="Millares 3 4 4 2 2 2 2 2" xfId="16452"/>
    <cellStyle name="Millares 3 4 4 2 2 2 2 2 2" xfId="34330"/>
    <cellStyle name="Millares 3 4 4 2 2 2 2 3" xfId="25394"/>
    <cellStyle name="Millares 3 4 4 2 2 2 3" xfId="11984"/>
    <cellStyle name="Millares 3 4 4 2 2 2 3 2" xfId="29862"/>
    <cellStyle name="Millares 3 4 4 2 2 2 4" xfId="20926"/>
    <cellStyle name="Millares 3 4 4 2 2 3" xfId="5258"/>
    <cellStyle name="Millares 3 4 4 2 2 3 2" xfId="14218"/>
    <cellStyle name="Millares 3 4 4 2 2 3 2 2" xfId="32096"/>
    <cellStyle name="Millares 3 4 4 2 2 3 3" xfId="23160"/>
    <cellStyle name="Millares 3 4 4 2 2 4" xfId="9748"/>
    <cellStyle name="Millares 3 4 4 2 2 4 2" xfId="27633"/>
    <cellStyle name="Millares 3 4 4 2 2 5" xfId="18691"/>
    <cellStyle name="Millares 3 4 4 2 3" xfId="713"/>
    <cellStyle name="Millares 3 4 4 2 3 2" xfId="3024"/>
    <cellStyle name="Millares 3 4 4 2 3 2 2" xfId="7493"/>
    <cellStyle name="Millares 3 4 4 2 3 2 2 2" xfId="16453"/>
    <cellStyle name="Millares 3 4 4 2 3 2 2 2 2" xfId="34331"/>
    <cellStyle name="Millares 3 4 4 2 3 2 2 3" xfId="25395"/>
    <cellStyle name="Millares 3 4 4 2 3 2 3" xfId="11985"/>
    <cellStyle name="Millares 3 4 4 2 3 2 3 2" xfId="29863"/>
    <cellStyle name="Millares 3 4 4 2 3 2 4" xfId="20927"/>
    <cellStyle name="Millares 3 4 4 2 3 3" xfId="5259"/>
    <cellStyle name="Millares 3 4 4 2 3 3 2" xfId="14219"/>
    <cellStyle name="Millares 3 4 4 2 3 3 2 2" xfId="32097"/>
    <cellStyle name="Millares 3 4 4 2 3 3 3" xfId="23161"/>
    <cellStyle name="Millares 3 4 4 2 3 4" xfId="9749"/>
    <cellStyle name="Millares 3 4 4 2 3 4 2" xfId="27634"/>
    <cellStyle name="Millares 3 4 4 2 3 5" xfId="18692"/>
    <cellStyle name="Millares 3 4 4 2 4" xfId="714"/>
    <cellStyle name="Millares 3 4 4 2 4 2" xfId="3025"/>
    <cellStyle name="Millares 3 4 4 2 4 2 2" xfId="7494"/>
    <cellStyle name="Millares 3 4 4 2 4 2 2 2" xfId="16454"/>
    <cellStyle name="Millares 3 4 4 2 4 2 2 2 2" xfId="34332"/>
    <cellStyle name="Millares 3 4 4 2 4 2 2 3" xfId="25396"/>
    <cellStyle name="Millares 3 4 4 2 4 2 3" xfId="11986"/>
    <cellStyle name="Millares 3 4 4 2 4 2 3 2" xfId="29864"/>
    <cellStyle name="Millares 3 4 4 2 4 2 4" xfId="20928"/>
    <cellStyle name="Millares 3 4 4 2 4 3" xfId="5260"/>
    <cellStyle name="Millares 3 4 4 2 4 3 2" xfId="14220"/>
    <cellStyle name="Millares 3 4 4 2 4 3 2 2" xfId="32098"/>
    <cellStyle name="Millares 3 4 4 2 4 3 3" xfId="23162"/>
    <cellStyle name="Millares 3 4 4 2 4 4" xfId="9750"/>
    <cellStyle name="Millares 3 4 4 2 4 4 2" xfId="27635"/>
    <cellStyle name="Millares 3 4 4 2 4 5" xfId="18693"/>
    <cellStyle name="Millares 3 4 4 2 5" xfId="3022"/>
    <cellStyle name="Millares 3 4 4 2 5 2" xfId="7491"/>
    <cellStyle name="Millares 3 4 4 2 5 2 2" xfId="16451"/>
    <cellStyle name="Millares 3 4 4 2 5 2 2 2" xfId="34329"/>
    <cellStyle name="Millares 3 4 4 2 5 2 3" xfId="25393"/>
    <cellStyle name="Millares 3 4 4 2 5 3" xfId="11983"/>
    <cellStyle name="Millares 3 4 4 2 5 3 2" xfId="29861"/>
    <cellStyle name="Millares 3 4 4 2 5 4" xfId="20925"/>
    <cellStyle name="Millares 3 4 4 2 6" xfId="5257"/>
    <cellStyle name="Millares 3 4 4 2 6 2" xfId="14217"/>
    <cellStyle name="Millares 3 4 4 2 6 2 2" xfId="32095"/>
    <cellStyle name="Millares 3 4 4 2 6 3" xfId="23159"/>
    <cellStyle name="Millares 3 4 4 2 7" xfId="9747"/>
    <cellStyle name="Millares 3 4 4 2 7 2" xfId="27632"/>
    <cellStyle name="Millares 3 4 4 2 8" xfId="18690"/>
    <cellStyle name="Millares 3 4 4 3" xfId="715"/>
    <cellStyle name="Millares 3 4 4 3 2" xfId="3026"/>
    <cellStyle name="Millares 3 4 4 3 2 2" xfId="7495"/>
    <cellStyle name="Millares 3 4 4 3 2 2 2" xfId="16455"/>
    <cellStyle name="Millares 3 4 4 3 2 2 2 2" xfId="34333"/>
    <cellStyle name="Millares 3 4 4 3 2 2 3" xfId="25397"/>
    <cellStyle name="Millares 3 4 4 3 2 3" xfId="11987"/>
    <cellStyle name="Millares 3 4 4 3 2 3 2" xfId="29865"/>
    <cellStyle name="Millares 3 4 4 3 2 4" xfId="20929"/>
    <cellStyle name="Millares 3 4 4 3 3" xfId="5261"/>
    <cellStyle name="Millares 3 4 4 3 3 2" xfId="14221"/>
    <cellStyle name="Millares 3 4 4 3 3 2 2" xfId="32099"/>
    <cellStyle name="Millares 3 4 4 3 3 3" xfId="23163"/>
    <cellStyle name="Millares 3 4 4 3 4" xfId="9751"/>
    <cellStyle name="Millares 3 4 4 3 4 2" xfId="27636"/>
    <cellStyle name="Millares 3 4 4 3 5" xfId="18694"/>
    <cellStyle name="Millares 3 4 4 4" xfId="716"/>
    <cellStyle name="Millares 3 4 4 4 2" xfId="3027"/>
    <cellStyle name="Millares 3 4 4 4 2 2" xfId="7496"/>
    <cellStyle name="Millares 3 4 4 4 2 2 2" xfId="16456"/>
    <cellStyle name="Millares 3 4 4 4 2 2 2 2" xfId="34334"/>
    <cellStyle name="Millares 3 4 4 4 2 2 3" xfId="25398"/>
    <cellStyle name="Millares 3 4 4 4 2 3" xfId="11988"/>
    <cellStyle name="Millares 3 4 4 4 2 3 2" xfId="29866"/>
    <cellStyle name="Millares 3 4 4 4 2 4" xfId="20930"/>
    <cellStyle name="Millares 3 4 4 4 3" xfId="5262"/>
    <cellStyle name="Millares 3 4 4 4 3 2" xfId="14222"/>
    <cellStyle name="Millares 3 4 4 4 3 2 2" xfId="32100"/>
    <cellStyle name="Millares 3 4 4 4 3 3" xfId="23164"/>
    <cellStyle name="Millares 3 4 4 4 4" xfId="9752"/>
    <cellStyle name="Millares 3 4 4 4 4 2" xfId="27637"/>
    <cellStyle name="Millares 3 4 4 4 5" xfId="18695"/>
    <cellStyle name="Millares 3 4 4 5" xfId="717"/>
    <cellStyle name="Millares 3 4 4 5 2" xfId="3028"/>
    <cellStyle name="Millares 3 4 4 5 2 2" xfId="7497"/>
    <cellStyle name="Millares 3 4 4 5 2 2 2" xfId="16457"/>
    <cellStyle name="Millares 3 4 4 5 2 2 2 2" xfId="34335"/>
    <cellStyle name="Millares 3 4 4 5 2 2 3" xfId="25399"/>
    <cellStyle name="Millares 3 4 4 5 2 3" xfId="11989"/>
    <cellStyle name="Millares 3 4 4 5 2 3 2" xfId="29867"/>
    <cellStyle name="Millares 3 4 4 5 2 4" xfId="20931"/>
    <cellStyle name="Millares 3 4 4 5 3" xfId="5263"/>
    <cellStyle name="Millares 3 4 4 5 3 2" xfId="14223"/>
    <cellStyle name="Millares 3 4 4 5 3 2 2" xfId="32101"/>
    <cellStyle name="Millares 3 4 4 5 3 3" xfId="23165"/>
    <cellStyle name="Millares 3 4 4 5 4" xfId="9753"/>
    <cellStyle name="Millares 3 4 4 5 4 2" xfId="27638"/>
    <cellStyle name="Millares 3 4 4 5 5" xfId="18696"/>
    <cellStyle name="Millares 3 4 4 6" xfId="3021"/>
    <cellStyle name="Millares 3 4 4 6 2" xfId="7490"/>
    <cellStyle name="Millares 3 4 4 6 2 2" xfId="16450"/>
    <cellStyle name="Millares 3 4 4 6 2 2 2" xfId="34328"/>
    <cellStyle name="Millares 3 4 4 6 2 3" xfId="25392"/>
    <cellStyle name="Millares 3 4 4 6 3" xfId="11982"/>
    <cellStyle name="Millares 3 4 4 6 3 2" xfId="29860"/>
    <cellStyle name="Millares 3 4 4 6 4" xfId="20924"/>
    <cellStyle name="Millares 3 4 4 7" xfId="5256"/>
    <cellStyle name="Millares 3 4 4 7 2" xfId="14216"/>
    <cellStyle name="Millares 3 4 4 7 2 2" xfId="32094"/>
    <cellStyle name="Millares 3 4 4 7 3" xfId="23158"/>
    <cellStyle name="Millares 3 4 4 8" xfId="9746"/>
    <cellStyle name="Millares 3 4 4 8 2" xfId="27631"/>
    <cellStyle name="Millares 3 4 4 9" xfId="18689"/>
    <cellStyle name="Millares 3 4 5" xfId="718"/>
    <cellStyle name="Millares 3 4 5 2" xfId="719"/>
    <cellStyle name="Millares 3 4 5 2 2" xfId="3030"/>
    <cellStyle name="Millares 3 4 5 2 2 2" xfId="7499"/>
    <cellStyle name="Millares 3 4 5 2 2 2 2" xfId="16459"/>
    <cellStyle name="Millares 3 4 5 2 2 2 2 2" xfId="34337"/>
    <cellStyle name="Millares 3 4 5 2 2 2 3" xfId="25401"/>
    <cellStyle name="Millares 3 4 5 2 2 3" xfId="11991"/>
    <cellStyle name="Millares 3 4 5 2 2 3 2" xfId="29869"/>
    <cellStyle name="Millares 3 4 5 2 2 4" xfId="20933"/>
    <cellStyle name="Millares 3 4 5 2 3" xfId="5265"/>
    <cellStyle name="Millares 3 4 5 2 3 2" xfId="14225"/>
    <cellStyle name="Millares 3 4 5 2 3 2 2" xfId="32103"/>
    <cellStyle name="Millares 3 4 5 2 3 3" xfId="23167"/>
    <cellStyle name="Millares 3 4 5 2 4" xfId="9755"/>
    <cellStyle name="Millares 3 4 5 2 4 2" xfId="27640"/>
    <cellStyle name="Millares 3 4 5 2 5" xfId="18698"/>
    <cellStyle name="Millares 3 4 5 3" xfId="720"/>
    <cellStyle name="Millares 3 4 5 3 2" xfId="3031"/>
    <cellStyle name="Millares 3 4 5 3 2 2" xfId="7500"/>
    <cellStyle name="Millares 3 4 5 3 2 2 2" xfId="16460"/>
    <cellStyle name="Millares 3 4 5 3 2 2 2 2" xfId="34338"/>
    <cellStyle name="Millares 3 4 5 3 2 2 3" xfId="25402"/>
    <cellStyle name="Millares 3 4 5 3 2 3" xfId="11992"/>
    <cellStyle name="Millares 3 4 5 3 2 3 2" xfId="29870"/>
    <cellStyle name="Millares 3 4 5 3 2 4" xfId="20934"/>
    <cellStyle name="Millares 3 4 5 3 3" xfId="5266"/>
    <cellStyle name="Millares 3 4 5 3 3 2" xfId="14226"/>
    <cellStyle name="Millares 3 4 5 3 3 2 2" xfId="32104"/>
    <cellStyle name="Millares 3 4 5 3 3 3" xfId="23168"/>
    <cellStyle name="Millares 3 4 5 3 4" xfId="9756"/>
    <cellStyle name="Millares 3 4 5 3 4 2" xfId="27641"/>
    <cellStyle name="Millares 3 4 5 3 5" xfId="18699"/>
    <cellStyle name="Millares 3 4 5 4" xfId="721"/>
    <cellStyle name="Millares 3 4 5 4 2" xfId="3032"/>
    <cellStyle name="Millares 3 4 5 4 2 2" xfId="7501"/>
    <cellStyle name="Millares 3 4 5 4 2 2 2" xfId="16461"/>
    <cellStyle name="Millares 3 4 5 4 2 2 2 2" xfId="34339"/>
    <cellStyle name="Millares 3 4 5 4 2 2 3" xfId="25403"/>
    <cellStyle name="Millares 3 4 5 4 2 3" xfId="11993"/>
    <cellStyle name="Millares 3 4 5 4 2 3 2" xfId="29871"/>
    <cellStyle name="Millares 3 4 5 4 2 4" xfId="20935"/>
    <cellStyle name="Millares 3 4 5 4 3" xfId="5267"/>
    <cellStyle name="Millares 3 4 5 4 3 2" xfId="14227"/>
    <cellStyle name="Millares 3 4 5 4 3 2 2" xfId="32105"/>
    <cellStyle name="Millares 3 4 5 4 3 3" xfId="23169"/>
    <cellStyle name="Millares 3 4 5 4 4" xfId="9757"/>
    <cellStyle name="Millares 3 4 5 4 4 2" xfId="27642"/>
    <cellStyle name="Millares 3 4 5 4 5" xfId="18700"/>
    <cellStyle name="Millares 3 4 5 5" xfId="3029"/>
    <cellStyle name="Millares 3 4 5 5 2" xfId="7498"/>
    <cellStyle name="Millares 3 4 5 5 2 2" xfId="16458"/>
    <cellStyle name="Millares 3 4 5 5 2 2 2" xfId="34336"/>
    <cellStyle name="Millares 3 4 5 5 2 3" xfId="25400"/>
    <cellStyle name="Millares 3 4 5 5 3" xfId="11990"/>
    <cellStyle name="Millares 3 4 5 5 3 2" xfId="29868"/>
    <cellStyle name="Millares 3 4 5 5 4" xfId="20932"/>
    <cellStyle name="Millares 3 4 5 6" xfId="5264"/>
    <cellStyle name="Millares 3 4 5 6 2" xfId="14224"/>
    <cellStyle name="Millares 3 4 5 6 2 2" xfId="32102"/>
    <cellStyle name="Millares 3 4 5 6 3" xfId="23166"/>
    <cellStyle name="Millares 3 4 5 7" xfId="9754"/>
    <cellStyle name="Millares 3 4 5 7 2" xfId="27639"/>
    <cellStyle name="Millares 3 4 5 8" xfId="18697"/>
    <cellStyle name="Millares 3 4 6" xfId="722"/>
    <cellStyle name="Millares 3 4 6 2" xfId="3033"/>
    <cellStyle name="Millares 3 4 6 2 2" xfId="7502"/>
    <cellStyle name="Millares 3 4 6 2 2 2" xfId="16462"/>
    <cellStyle name="Millares 3 4 6 2 2 2 2" xfId="34340"/>
    <cellStyle name="Millares 3 4 6 2 2 3" xfId="25404"/>
    <cellStyle name="Millares 3 4 6 2 3" xfId="11994"/>
    <cellStyle name="Millares 3 4 6 2 3 2" xfId="29872"/>
    <cellStyle name="Millares 3 4 6 2 4" xfId="20936"/>
    <cellStyle name="Millares 3 4 6 3" xfId="5268"/>
    <cellStyle name="Millares 3 4 6 3 2" xfId="14228"/>
    <cellStyle name="Millares 3 4 6 3 2 2" xfId="32106"/>
    <cellStyle name="Millares 3 4 6 3 3" xfId="23170"/>
    <cellStyle name="Millares 3 4 6 4" xfId="9758"/>
    <cellStyle name="Millares 3 4 6 4 2" xfId="27643"/>
    <cellStyle name="Millares 3 4 6 5" xfId="18701"/>
    <cellStyle name="Millares 3 4 7" xfId="723"/>
    <cellStyle name="Millares 3 4 7 2" xfId="3034"/>
    <cellStyle name="Millares 3 4 7 2 2" xfId="7503"/>
    <cellStyle name="Millares 3 4 7 2 2 2" xfId="16463"/>
    <cellStyle name="Millares 3 4 7 2 2 2 2" xfId="34341"/>
    <cellStyle name="Millares 3 4 7 2 2 3" xfId="25405"/>
    <cellStyle name="Millares 3 4 7 2 3" xfId="11995"/>
    <cellStyle name="Millares 3 4 7 2 3 2" xfId="29873"/>
    <cellStyle name="Millares 3 4 7 2 4" xfId="20937"/>
    <cellStyle name="Millares 3 4 7 3" xfId="5269"/>
    <cellStyle name="Millares 3 4 7 3 2" xfId="14229"/>
    <cellStyle name="Millares 3 4 7 3 2 2" xfId="32107"/>
    <cellStyle name="Millares 3 4 7 3 3" xfId="23171"/>
    <cellStyle name="Millares 3 4 7 4" xfId="9759"/>
    <cellStyle name="Millares 3 4 7 4 2" xfId="27644"/>
    <cellStyle name="Millares 3 4 7 5" xfId="18702"/>
    <cellStyle name="Millares 3 4 8" xfId="724"/>
    <cellStyle name="Millares 3 4 8 2" xfId="3035"/>
    <cellStyle name="Millares 3 4 8 2 2" xfId="7504"/>
    <cellStyle name="Millares 3 4 8 2 2 2" xfId="16464"/>
    <cellStyle name="Millares 3 4 8 2 2 2 2" xfId="34342"/>
    <cellStyle name="Millares 3 4 8 2 2 3" xfId="25406"/>
    <cellStyle name="Millares 3 4 8 2 3" xfId="11996"/>
    <cellStyle name="Millares 3 4 8 2 3 2" xfId="29874"/>
    <cellStyle name="Millares 3 4 8 2 4" xfId="20938"/>
    <cellStyle name="Millares 3 4 8 3" xfId="5270"/>
    <cellStyle name="Millares 3 4 8 3 2" xfId="14230"/>
    <cellStyle name="Millares 3 4 8 3 2 2" xfId="32108"/>
    <cellStyle name="Millares 3 4 8 3 3" xfId="23172"/>
    <cellStyle name="Millares 3 4 8 4" xfId="9760"/>
    <cellStyle name="Millares 3 4 8 4 2" xfId="27645"/>
    <cellStyle name="Millares 3 4 8 5" xfId="18703"/>
    <cellStyle name="Millares 3 4 9" xfId="2972"/>
    <cellStyle name="Millares 3 4 9 2" xfId="7441"/>
    <cellStyle name="Millares 3 4 9 2 2" xfId="16401"/>
    <cellStyle name="Millares 3 4 9 2 2 2" xfId="34279"/>
    <cellStyle name="Millares 3 4 9 2 3" xfId="25343"/>
    <cellStyle name="Millares 3 4 9 3" xfId="11933"/>
    <cellStyle name="Millares 3 4 9 3 2" xfId="29811"/>
    <cellStyle name="Millares 3 4 9 4" xfId="20875"/>
    <cellStyle name="Millares 3 5" xfId="725"/>
    <cellStyle name="Millares 3 5 10" xfId="5271"/>
    <cellStyle name="Millares 3 5 10 2" xfId="14231"/>
    <cellStyle name="Millares 3 5 10 2 2" xfId="32109"/>
    <cellStyle name="Millares 3 5 10 3" xfId="23173"/>
    <cellStyle name="Millares 3 5 11" xfId="9761"/>
    <cellStyle name="Millares 3 5 11 2" xfId="27646"/>
    <cellStyle name="Millares 3 5 12" xfId="18704"/>
    <cellStyle name="Millares 3 5 2" xfId="726"/>
    <cellStyle name="Millares 3 5 2 10" xfId="9762"/>
    <cellStyle name="Millares 3 5 2 10 2" xfId="27647"/>
    <cellStyle name="Millares 3 5 2 11" xfId="18705"/>
    <cellStyle name="Millares 3 5 2 2" xfId="727"/>
    <cellStyle name="Millares 3 5 2 2 10" xfId="18706"/>
    <cellStyle name="Millares 3 5 2 2 2" xfId="728"/>
    <cellStyle name="Millares 3 5 2 2 2 2" xfId="729"/>
    <cellStyle name="Millares 3 5 2 2 2 2 2" xfId="730"/>
    <cellStyle name="Millares 3 5 2 2 2 2 2 2" xfId="3041"/>
    <cellStyle name="Millares 3 5 2 2 2 2 2 2 2" xfId="7510"/>
    <cellStyle name="Millares 3 5 2 2 2 2 2 2 2 2" xfId="16470"/>
    <cellStyle name="Millares 3 5 2 2 2 2 2 2 2 2 2" xfId="34348"/>
    <cellStyle name="Millares 3 5 2 2 2 2 2 2 2 3" xfId="25412"/>
    <cellStyle name="Millares 3 5 2 2 2 2 2 2 3" xfId="12002"/>
    <cellStyle name="Millares 3 5 2 2 2 2 2 2 3 2" xfId="29880"/>
    <cellStyle name="Millares 3 5 2 2 2 2 2 2 4" xfId="20944"/>
    <cellStyle name="Millares 3 5 2 2 2 2 2 3" xfId="5276"/>
    <cellStyle name="Millares 3 5 2 2 2 2 2 3 2" xfId="14236"/>
    <cellStyle name="Millares 3 5 2 2 2 2 2 3 2 2" xfId="32114"/>
    <cellStyle name="Millares 3 5 2 2 2 2 2 3 3" xfId="23178"/>
    <cellStyle name="Millares 3 5 2 2 2 2 2 4" xfId="9766"/>
    <cellStyle name="Millares 3 5 2 2 2 2 2 4 2" xfId="27651"/>
    <cellStyle name="Millares 3 5 2 2 2 2 2 5" xfId="18709"/>
    <cellStyle name="Millares 3 5 2 2 2 2 3" xfId="731"/>
    <cellStyle name="Millares 3 5 2 2 2 2 3 2" xfId="3042"/>
    <cellStyle name="Millares 3 5 2 2 2 2 3 2 2" xfId="7511"/>
    <cellStyle name="Millares 3 5 2 2 2 2 3 2 2 2" xfId="16471"/>
    <cellStyle name="Millares 3 5 2 2 2 2 3 2 2 2 2" xfId="34349"/>
    <cellStyle name="Millares 3 5 2 2 2 2 3 2 2 3" xfId="25413"/>
    <cellStyle name="Millares 3 5 2 2 2 2 3 2 3" xfId="12003"/>
    <cellStyle name="Millares 3 5 2 2 2 2 3 2 3 2" xfId="29881"/>
    <cellStyle name="Millares 3 5 2 2 2 2 3 2 4" xfId="20945"/>
    <cellStyle name="Millares 3 5 2 2 2 2 3 3" xfId="5277"/>
    <cellStyle name="Millares 3 5 2 2 2 2 3 3 2" xfId="14237"/>
    <cellStyle name="Millares 3 5 2 2 2 2 3 3 2 2" xfId="32115"/>
    <cellStyle name="Millares 3 5 2 2 2 2 3 3 3" xfId="23179"/>
    <cellStyle name="Millares 3 5 2 2 2 2 3 4" xfId="9767"/>
    <cellStyle name="Millares 3 5 2 2 2 2 3 4 2" xfId="27652"/>
    <cellStyle name="Millares 3 5 2 2 2 2 3 5" xfId="18710"/>
    <cellStyle name="Millares 3 5 2 2 2 2 4" xfId="732"/>
    <cellStyle name="Millares 3 5 2 2 2 2 4 2" xfId="3043"/>
    <cellStyle name="Millares 3 5 2 2 2 2 4 2 2" xfId="7512"/>
    <cellStyle name="Millares 3 5 2 2 2 2 4 2 2 2" xfId="16472"/>
    <cellStyle name="Millares 3 5 2 2 2 2 4 2 2 2 2" xfId="34350"/>
    <cellStyle name="Millares 3 5 2 2 2 2 4 2 2 3" xfId="25414"/>
    <cellStyle name="Millares 3 5 2 2 2 2 4 2 3" xfId="12004"/>
    <cellStyle name="Millares 3 5 2 2 2 2 4 2 3 2" xfId="29882"/>
    <cellStyle name="Millares 3 5 2 2 2 2 4 2 4" xfId="20946"/>
    <cellStyle name="Millares 3 5 2 2 2 2 4 3" xfId="5278"/>
    <cellStyle name="Millares 3 5 2 2 2 2 4 3 2" xfId="14238"/>
    <cellStyle name="Millares 3 5 2 2 2 2 4 3 2 2" xfId="32116"/>
    <cellStyle name="Millares 3 5 2 2 2 2 4 3 3" xfId="23180"/>
    <cellStyle name="Millares 3 5 2 2 2 2 4 4" xfId="9768"/>
    <cellStyle name="Millares 3 5 2 2 2 2 4 4 2" xfId="27653"/>
    <cellStyle name="Millares 3 5 2 2 2 2 4 5" xfId="18711"/>
    <cellStyle name="Millares 3 5 2 2 2 2 5" xfId="3040"/>
    <cellStyle name="Millares 3 5 2 2 2 2 5 2" xfId="7509"/>
    <cellStyle name="Millares 3 5 2 2 2 2 5 2 2" xfId="16469"/>
    <cellStyle name="Millares 3 5 2 2 2 2 5 2 2 2" xfId="34347"/>
    <cellStyle name="Millares 3 5 2 2 2 2 5 2 3" xfId="25411"/>
    <cellStyle name="Millares 3 5 2 2 2 2 5 3" xfId="12001"/>
    <cellStyle name="Millares 3 5 2 2 2 2 5 3 2" xfId="29879"/>
    <cellStyle name="Millares 3 5 2 2 2 2 5 4" xfId="20943"/>
    <cellStyle name="Millares 3 5 2 2 2 2 6" xfId="5275"/>
    <cellStyle name="Millares 3 5 2 2 2 2 6 2" xfId="14235"/>
    <cellStyle name="Millares 3 5 2 2 2 2 6 2 2" xfId="32113"/>
    <cellStyle name="Millares 3 5 2 2 2 2 6 3" xfId="23177"/>
    <cellStyle name="Millares 3 5 2 2 2 2 7" xfId="9765"/>
    <cellStyle name="Millares 3 5 2 2 2 2 7 2" xfId="27650"/>
    <cellStyle name="Millares 3 5 2 2 2 2 8" xfId="18708"/>
    <cellStyle name="Millares 3 5 2 2 2 3" xfId="733"/>
    <cellStyle name="Millares 3 5 2 2 2 3 2" xfId="3044"/>
    <cellStyle name="Millares 3 5 2 2 2 3 2 2" xfId="7513"/>
    <cellStyle name="Millares 3 5 2 2 2 3 2 2 2" xfId="16473"/>
    <cellStyle name="Millares 3 5 2 2 2 3 2 2 2 2" xfId="34351"/>
    <cellStyle name="Millares 3 5 2 2 2 3 2 2 3" xfId="25415"/>
    <cellStyle name="Millares 3 5 2 2 2 3 2 3" xfId="12005"/>
    <cellStyle name="Millares 3 5 2 2 2 3 2 3 2" xfId="29883"/>
    <cellStyle name="Millares 3 5 2 2 2 3 2 4" xfId="20947"/>
    <cellStyle name="Millares 3 5 2 2 2 3 3" xfId="5279"/>
    <cellStyle name="Millares 3 5 2 2 2 3 3 2" xfId="14239"/>
    <cellStyle name="Millares 3 5 2 2 2 3 3 2 2" xfId="32117"/>
    <cellStyle name="Millares 3 5 2 2 2 3 3 3" xfId="23181"/>
    <cellStyle name="Millares 3 5 2 2 2 3 4" xfId="9769"/>
    <cellStyle name="Millares 3 5 2 2 2 3 4 2" xfId="27654"/>
    <cellStyle name="Millares 3 5 2 2 2 3 5" xfId="18712"/>
    <cellStyle name="Millares 3 5 2 2 2 4" xfId="734"/>
    <cellStyle name="Millares 3 5 2 2 2 4 2" xfId="3045"/>
    <cellStyle name="Millares 3 5 2 2 2 4 2 2" xfId="7514"/>
    <cellStyle name="Millares 3 5 2 2 2 4 2 2 2" xfId="16474"/>
    <cellStyle name="Millares 3 5 2 2 2 4 2 2 2 2" xfId="34352"/>
    <cellStyle name="Millares 3 5 2 2 2 4 2 2 3" xfId="25416"/>
    <cellStyle name="Millares 3 5 2 2 2 4 2 3" xfId="12006"/>
    <cellStyle name="Millares 3 5 2 2 2 4 2 3 2" xfId="29884"/>
    <cellStyle name="Millares 3 5 2 2 2 4 2 4" xfId="20948"/>
    <cellStyle name="Millares 3 5 2 2 2 4 3" xfId="5280"/>
    <cellStyle name="Millares 3 5 2 2 2 4 3 2" xfId="14240"/>
    <cellStyle name="Millares 3 5 2 2 2 4 3 2 2" xfId="32118"/>
    <cellStyle name="Millares 3 5 2 2 2 4 3 3" xfId="23182"/>
    <cellStyle name="Millares 3 5 2 2 2 4 4" xfId="9770"/>
    <cellStyle name="Millares 3 5 2 2 2 4 4 2" xfId="27655"/>
    <cellStyle name="Millares 3 5 2 2 2 4 5" xfId="18713"/>
    <cellStyle name="Millares 3 5 2 2 2 5" xfId="735"/>
    <cellStyle name="Millares 3 5 2 2 2 5 2" xfId="3046"/>
    <cellStyle name="Millares 3 5 2 2 2 5 2 2" xfId="7515"/>
    <cellStyle name="Millares 3 5 2 2 2 5 2 2 2" xfId="16475"/>
    <cellStyle name="Millares 3 5 2 2 2 5 2 2 2 2" xfId="34353"/>
    <cellStyle name="Millares 3 5 2 2 2 5 2 2 3" xfId="25417"/>
    <cellStyle name="Millares 3 5 2 2 2 5 2 3" xfId="12007"/>
    <cellStyle name="Millares 3 5 2 2 2 5 2 3 2" xfId="29885"/>
    <cellStyle name="Millares 3 5 2 2 2 5 2 4" xfId="20949"/>
    <cellStyle name="Millares 3 5 2 2 2 5 3" xfId="5281"/>
    <cellStyle name="Millares 3 5 2 2 2 5 3 2" xfId="14241"/>
    <cellStyle name="Millares 3 5 2 2 2 5 3 2 2" xfId="32119"/>
    <cellStyle name="Millares 3 5 2 2 2 5 3 3" xfId="23183"/>
    <cellStyle name="Millares 3 5 2 2 2 5 4" xfId="9771"/>
    <cellStyle name="Millares 3 5 2 2 2 5 4 2" xfId="27656"/>
    <cellStyle name="Millares 3 5 2 2 2 5 5" xfId="18714"/>
    <cellStyle name="Millares 3 5 2 2 2 6" xfId="3039"/>
    <cellStyle name="Millares 3 5 2 2 2 6 2" xfId="7508"/>
    <cellStyle name="Millares 3 5 2 2 2 6 2 2" xfId="16468"/>
    <cellStyle name="Millares 3 5 2 2 2 6 2 2 2" xfId="34346"/>
    <cellStyle name="Millares 3 5 2 2 2 6 2 3" xfId="25410"/>
    <cellStyle name="Millares 3 5 2 2 2 6 3" xfId="12000"/>
    <cellStyle name="Millares 3 5 2 2 2 6 3 2" xfId="29878"/>
    <cellStyle name="Millares 3 5 2 2 2 6 4" xfId="20942"/>
    <cellStyle name="Millares 3 5 2 2 2 7" xfId="5274"/>
    <cellStyle name="Millares 3 5 2 2 2 7 2" xfId="14234"/>
    <cellStyle name="Millares 3 5 2 2 2 7 2 2" xfId="32112"/>
    <cellStyle name="Millares 3 5 2 2 2 7 3" xfId="23176"/>
    <cellStyle name="Millares 3 5 2 2 2 8" xfId="9764"/>
    <cellStyle name="Millares 3 5 2 2 2 8 2" xfId="27649"/>
    <cellStyle name="Millares 3 5 2 2 2 9" xfId="18707"/>
    <cellStyle name="Millares 3 5 2 2 3" xfId="736"/>
    <cellStyle name="Millares 3 5 2 2 3 2" xfId="737"/>
    <cellStyle name="Millares 3 5 2 2 3 2 2" xfId="3048"/>
    <cellStyle name="Millares 3 5 2 2 3 2 2 2" xfId="7517"/>
    <cellStyle name="Millares 3 5 2 2 3 2 2 2 2" xfId="16477"/>
    <cellStyle name="Millares 3 5 2 2 3 2 2 2 2 2" xfId="34355"/>
    <cellStyle name="Millares 3 5 2 2 3 2 2 2 3" xfId="25419"/>
    <cellStyle name="Millares 3 5 2 2 3 2 2 3" xfId="12009"/>
    <cellStyle name="Millares 3 5 2 2 3 2 2 3 2" xfId="29887"/>
    <cellStyle name="Millares 3 5 2 2 3 2 2 4" xfId="20951"/>
    <cellStyle name="Millares 3 5 2 2 3 2 3" xfId="5283"/>
    <cellStyle name="Millares 3 5 2 2 3 2 3 2" xfId="14243"/>
    <cellStyle name="Millares 3 5 2 2 3 2 3 2 2" xfId="32121"/>
    <cellStyle name="Millares 3 5 2 2 3 2 3 3" xfId="23185"/>
    <cellStyle name="Millares 3 5 2 2 3 2 4" xfId="9773"/>
    <cellStyle name="Millares 3 5 2 2 3 2 4 2" xfId="27658"/>
    <cellStyle name="Millares 3 5 2 2 3 2 5" xfId="18716"/>
    <cellStyle name="Millares 3 5 2 2 3 3" xfId="738"/>
    <cellStyle name="Millares 3 5 2 2 3 3 2" xfId="3049"/>
    <cellStyle name="Millares 3 5 2 2 3 3 2 2" xfId="7518"/>
    <cellStyle name="Millares 3 5 2 2 3 3 2 2 2" xfId="16478"/>
    <cellStyle name="Millares 3 5 2 2 3 3 2 2 2 2" xfId="34356"/>
    <cellStyle name="Millares 3 5 2 2 3 3 2 2 3" xfId="25420"/>
    <cellStyle name="Millares 3 5 2 2 3 3 2 3" xfId="12010"/>
    <cellStyle name="Millares 3 5 2 2 3 3 2 3 2" xfId="29888"/>
    <cellStyle name="Millares 3 5 2 2 3 3 2 4" xfId="20952"/>
    <cellStyle name="Millares 3 5 2 2 3 3 3" xfId="5284"/>
    <cellStyle name="Millares 3 5 2 2 3 3 3 2" xfId="14244"/>
    <cellStyle name="Millares 3 5 2 2 3 3 3 2 2" xfId="32122"/>
    <cellStyle name="Millares 3 5 2 2 3 3 3 3" xfId="23186"/>
    <cellStyle name="Millares 3 5 2 2 3 3 4" xfId="9774"/>
    <cellStyle name="Millares 3 5 2 2 3 3 4 2" xfId="27659"/>
    <cellStyle name="Millares 3 5 2 2 3 3 5" xfId="18717"/>
    <cellStyle name="Millares 3 5 2 2 3 4" xfId="739"/>
    <cellStyle name="Millares 3 5 2 2 3 4 2" xfId="3050"/>
    <cellStyle name="Millares 3 5 2 2 3 4 2 2" xfId="7519"/>
    <cellStyle name="Millares 3 5 2 2 3 4 2 2 2" xfId="16479"/>
    <cellStyle name="Millares 3 5 2 2 3 4 2 2 2 2" xfId="34357"/>
    <cellStyle name="Millares 3 5 2 2 3 4 2 2 3" xfId="25421"/>
    <cellStyle name="Millares 3 5 2 2 3 4 2 3" xfId="12011"/>
    <cellStyle name="Millares 3 5 2 2 3 4 2 3 2" xfId="29889"/>
    <cellStyle name="Millares 3 5 2 2 3 4 2 4" xfId="20953"/>
    <cellStyle name="Millares 3 5 2 2 3 4 3" xfId="5285"/>
    <cellStyle name="Millares 3 5 2 2 3 4 3 2" xfId="14245"/>
    <cellStyle name="Millares 3 5 2 2 3 4 3 2 2" xfId="32123"/>
    <cellStyle name="Millares 3 5 2 2 3 4 3 3" xfId="23187"/>
    <cellStyle name="Millares 3 5 2 2 3 4 4" xfId="9775"/>
    <cellStyle name="Millares 3 5 2 2 3 4 4 2" xfId="27660"/>
    <cellStyle name="Millares 3 5 2 2 3 4 5" xfId="18718"/>
    <cellStyle name="Millares 3 5 2 2 3 5" xfId="3047"/>
    <cellStyle name="Millares 3 5 2 2 3 5 2" xfId="7516"/>
    <cellStyle name="Millares 3 5 2 2 3 5 2 2" xfId="16476"/>
    <cellStyle name="Millares 3 5 2 2 3 5 2 2 2" xfId="34354"/>
    <cellStyle name="Millares 3 5 2 2 3 5 2 3" xfId="25418"/>
    <cellStyle name="Millares 3 5 2 2 3 5 3" xfId="12008"/>
    <cellStyle name="Millares 3 5 2 2 3 5 3 2" xfId="29886"/>
    <cellStyle name="Millares 3 5 2 2 3 5 4" xfId="20950"/>
    <cellStyle name="Millares 3 5 2 2 3 6" xfId="5282"/>
    <cellStyle name="Millares 3 5 2 2 3 6 2" xfId="14242"/>
    <cellStyle name="Millares 3 5 2 2 3 6 2 2" xfId="32120"/>
    <cellStyle name="Millares 3 5 2 2 3 6 3" xfId="23184"/>
    <cellStyle name="Millares 3 5 2 2 3 7" xfId="9772"/>
    <cellStyle name="Millares 3 5 2 2 3 7 2" xfId="27657"/>
    <cellStyle name="Millares 3 5 2 2 3 8" xfId="18715"/>
    <cellStyle name="Millares 3 5 2 2 4" xfId="740"/>
    <cellStyle name="Millares 3 5 2 2 4 2" xfId="3051"/>
    <cellStyle name="Millares 3 5 2 2 4 2 2" xfId="7520"/>
    <cellStyle name="Millares 3 5 2 2 4 2 2 2" xfId="16480"/>
    <cellStyle name="Millares 3 5 2 2 4 2 2 2 2" xfId="34358"/>
    <cellStyle name="Millares 3 5 2 2 4 2 2 3" xfId="25422"/>
    <cellStyle name="Millares 3 5 2 2 4 2 3" xfId="12012"/>
    <cellStyle name="Millares 3 5 2 2 4 2 3 2" xfId="29890"/>
    <cellStyle name="Millares 3 5 2 2 4 2 4" xfId="20954"/>
    <cellStyle name="Millares 3 5 2 2 4 3" xfId="5286"/>
    <cellStyle name="Millares 3 5 2 2 4 3 2" xfId="14246"/>
    <cellStyle name="Millares 3 5 2 2 4 3 2 2" xfId="32124"/>
    <cellStyle name="Millares 3 5 2 2 4 3 3" xfId="23188"/>
    <cellStyle name="Millares 3 5 2 2 4 4" xfId="9776"/>
    <cellStyle name="Millares 3 5 2 2 4 4 2" xfId="27661"/>
    <cellStyle name="Millares 3 5 2 2 4 5" xfId="18719"/>
    <cellStyle name="Millares 3 5 2 2 5" xfId="741"/>
    <cellStyle name="Millares 3 5 2 2 5 2" xfId="3052"/>
    <cellStyle name="Millares 3 5 2 2 5 2 2" xfId="7521"/>
    <cellStyle name="Millares 3 5 2 2 5 2 2 2" xfId="16481"/>
    <cellStyle name="Millares 3 5 2 2 5 2 2 2 2" xfId="34359"/>
    <cellStyle name="Millares 3 5 2 2 5 2 2 3" xfId="25423"/>
    <cellStyle name="Millares 3 5 2 2 5 2 3" xfId="12013"/>
    <cellStyle name="Millares 3 5 2 2 5 2 3 2" xfId="29891"/>
    <cellStyle name="Millares 3 5 2 2 5 2 4" xfId="20955"/>
    <cellStyle name="Millares 3 5 2 2 5 3" xfId="5287"/>
    <cellStyle name="Millares 3 5 2 2 5 3 2" xfId="14247"/>
    <cellStyle name="Millares 3 5 2 2 5 3 2 2" xfId="32125"/>
    <cellStyle name="Millares 3 5 2 2 5 3 3" xfId="23189"/>
    <cellStyle name="Millares 3 5 2 2 5 4" xfId="9777"/>
    <cellStyle name="Millares 3 5 2 2 5 4 2" xfId="27662"/>
    <cellStyle name="Millares 3 5 2 2 5 5" xfId="18720"/>
    <cellStyle name="Millares 3 5 2 2 6" xfId="742"/>
    <cellStyle name="Millares 3 5 2 2 6 2" xfId="3053"/>
    <cellStyle name="Millares 3 5 2 2 6 2 2" xfId="7522"/>
    <cellStyle name="Millares 3 5 2 2 6 2 2 2" xfId="16482"/>
    <cellStyle name="Millares 3 5 2 2 6 2 2 2 2" xfId="34360"/>
    <cellStyle name="Millares 3 5 2 2 6 2 2 3" xfId="25424"/>
    <cellStyle name="Millares 3 5 2 2 6 2 3" xfId="12014"/>
    <cellStyle name="Millares 3 5 2 2 6 2 3 2" xfId="29892"/>
    <cellStyle name="Millares 3 5 2 2 6 2 4" xfId="20956"/>
    <cellStyle name="Millares 3 5 2 2 6 3" xfId="5288"/>
    <cellStyle name="Millares 3 5 2 2 6 3 2" xfId="14248"/>
    <cellStyle name="Millares 3 5 2 2 6 3 2 2" xfId="32126"/>
    <cellStyle name="Millares 3 5 2 2 6 3 3" xfId="23190"/>
    <cellStyle name="Millares 3 5 2 2 6 4" xfId="9778"/>
    <cellStyle name="Millares 3 5 2 2 6 4 2" xfId="27663"/>
    <cellStyle name="Millares 3 5 2 2 6 5" xfId="18721"/>
    <cellStyle name="Millares 3 5 2 2 7" xfId="3038"/>
    <cellStyle name="Millares 3 5 2 2 7 2" xfId="7507"/>
    <cellStyle name="Millares 3 5 2 2 7 2 2" xfId="16467"/>
    <cellStyle name="Millares 3 5 2 2 7 2 2 2" xfId="34345"/>
    <cellStyle name="Millares 3 5 2 2 7 2 3" xfId="25409"/>
    <cellStyle name="Millares 3 5 2 2 7 3" xfId="11999"/>
    <cellStyle name="Millares 3 5 2 2 7 3 2" xfId="29877"/>
    <cellStyle name="Millares 3 5 2 2 7 4" xfId="20941"/>
    <cellStyle name="Millares 3 5 2 2 8" xfId="5273"/>
    <cellStyle name="Millares 3 5 2 2 8 2" xfId="14233"/>
    <cellStyle name="Millares 3 5 2 2 8 2 2" xfId="32111"/>
    <cellStyle name="Millares 3 5 2 2 8 3" xfId="23175"/>
    <cellStyle name="Millares 3 5 2 2 9" xfId="9763"/>
    <cellStyle name="Millares 3 5 2 2 9 2" xfId="27648"/>
    <cellStyle name="Millares 3 5 2 3" xfId="743"/>
    <cellStyle name="Millares 3 5 2 3 2" xfId="744"/>
    <cellStyle name="Millares 3 5 2 3 2 2" xfId="745"/>
    <cellStyle name="Millares 3 5 2 3 2 2 2" xfId="3056"/>
    <cellStyle name="Millares 3 5 2 3 2 2 2 2" xfId="7525"/>
    <cellStyle name="Millares 3 5 2 3 2 2 2 2 2" xfId="16485"/>
    <cellStyle name="Millares 3 5 2 3 2 2 2 2 2 2" xfId="34363"/>
    <cellStyle name="Millares 3 5 2 3 2 2 2 2 3" xfId="25427"/>
    <cellStyle name="Millares 3 5 2 3 2 2 2 3" xfId="12017"/>
    <cellStyle name="Millares 3 5 2 3 2 2 2 3 2" xfId="29895"/>
    <cellStyle name="Millares 3 5 2 3 2 2 2 4" xfId="20959"/>
    <cellStyle name="Millares 3 5 2 3 2 2 3" xfId="5291"/>
    <cellStyle name="Millares 3 5 2 3 2 2 3 2" xfId="14251"/>
    <cellStyle name="Millares 3 5 2 3 2 2 3 2 2" xfId="32129"/>
    <cellStyle name="Millares 3 5 2 3 2 2 3 3" xfId="23193"/>
    <cellStyle name="Millares 3 5 2 3 2 2 4" xfId="9781"/>
    <cellStyle name="Millares 3 5 2 3 2 2 4 2" xfId="27666"/>
    <cellStyle name="Millares 3 5 2 3 2 2 5" xfId="18724"/>
    <cellStyle name="Millares 3 5 2 3 2 3" xfId="746"/>
    <cellStyle name="Millares 3 5 2 3 2 3 2" xfId="3057"/>
    <cellStyle name="Millares 3 5 2 3 2 3 2 2" xfId="7526"/>
    <cellStyle name="Millares 3 5 2 3 2 3 2 2 2" xfId="16486"/>
    <cellStyle name="Millares 3 5 2 3 2 3 2 2 2 2" xfId="34364"/>
    <cellStyle name="Millares 3 5 2 3 2 3 2 2 3" xfId="25428"/>
    <cellStyle name="Millares 3 5 2 3 2 3 2 3" xfId="12018"/>
    <cellStyle name="Millares 3 5 2 3 2 3 2 3 2" xfId="29896"/>
    <cellStyle name="Millares 3 5 2 3 2 3 2 4" xfId="20960"/>
    <cellStyle name="Millares 3 5 2 3 2 3 3" xfId="5292"/>
    <cellStyle name="Millares 3 5 2 3 2 3 3 2" xfId="14252"/>
    <cellStyle name="Millares 3 5 2 3 2 3 3 2 2" xfId="32130"/>
    <cellStyle name="Millares 3 5 2 3 2 3 3 3" xfId="23194"/>
    <cellStyle name="Millares 3 5 2 3 2 3 4" xfId="9782"/>
    <cellStyle name="Millares 3 5 2 3 2 3 4 2" xfId="27667"/>
    <cellStyle name="Millares 3 5 2 3 2 3 5" xfId="18725"/>
    <cellStyle name="Millares 3 5 2 3 2 4" xfId="747"/>
    <cellStyle name="Millares 3 5 2 3 2 4 2" xfId="3058"/>
    <cellStyle name="Millares 3 5 2 3 2 4 2 2" xfId="7527"/>
    <cellStyle name="Millares 3 5 2 3 2 4 2 2 2" xfId="16487"/>
    <cellStyle name="Millares 3 5 2 3 2 4 2 2 2 2" xfId="34365"/>
    <cellStyle name="Millares 3 5 2 3 2 4 2 2 3" xfId="25429"/>
    <cellStyle name="Millares 3 5 2 3 2 4 2 3" xfId="12019"/>
    <cellStyle name="Millares 3 5 2 3 2 4 2 3 2" xfId="29897"/>
    <cellStyle name="Millares 3 5 2 3 2 4 2 4" xfId="20961"/>
    <cellStyle name="Millares 3 5 2 3 2 4 3" xfId="5293"/>
    <cellStyle name="Millares 3 5 2 3 2 4 3 2" xfId="14253"/>
    <cellStyle name="Millares 3 5 2 3 2 4 3 2 2" xfId="32131"/>
    <cellStyle name="Millares 3 5 2 3 2 4 3 3" xfId="23195"/>
    <cellStyle name="Millares 3 5 2 3 2 4 4" xfId="9783"/>
    <cellStyle name="Millares 3 5 2 3 2 4 4 2" xfId="27668"/>
    <cellStyle name="Millares 3 5 2 3 2 4 5" xfId="18726"/>
    <cellStyle name="Millares 3 5 2 3 2 5" xfId="3055"/>
    <cellStyle name="Millares 3 5 2 3 2 5 2" xfId="7524"/>
    <cellStyle name="Millares 3 5 2 3 2 5 2 2" xfId="16484"/>
    <cellStyle name="Millares 3 5 2 3 2 5 2 2 2" xfId="34362"/>
    <cellStyle name="Millares 3 5 2 3 2 5 2 3" xfId="25426"/>
    <cellStyle name="Millares 3 5 2 3 2 5 3" xfId="12016"/>
    <cellStyle name="Millares 3 5 2 3 2 5 3 2" xfId="29894"/>
    <cellStyle name="Millares 3 5 2 3 2 5 4" xfId="20958"/>
    <cellStyle name="Millares 3 5 2 3 2 6" xfId="5290"/>
    <cellStyle name="Millares 3 5 2 3 2 6 2" xfId="14250"/>
    <cellStyle name="Millares 3 5 2 3 2 6 2 2" xfId="32128"/>
    <cellStyle name="Millares 3 5 2 3 2 6 3" xfId="23192"/>
    <cellStyle name="Millares 3 5 2 3 2 7" xfId="9780"/>
    <cellStyle name="Millares 3 5 2 3 2 7 2" xfId="27665"/>
    <cellStyle name="Millares 3 5 2 3 2 8" xfId="18723"/>
    <cellStyle name="Millares 3 5 2 3 3" xfId="748"/>
    <cellStyle name="Millares 3 5 2 3 3 2" xfId="3059"/>
    <cellStyle name="Millares 3 5 2 3 3 2 2" xfId="7528"/>
    <cellStyle name="Millares 3 5 2 3 3 2 2 2" xfId="16488"/>
    <cellStyle name="Millares 3 5 2 3 3 2 2 2 2" xfId="34366"/>
    <cellStyle name="Millares 3 5 2 3 3 2 2 3" xfId="25430"/>
    <cellStyle name="Millares 3 5 2 3 3 2 3" xfId="12020"/>
    <cellStyle name="Millares 3 5 2 3 3 2 3 2" xfId="29898"/>
    <cellStyle name="Millares 3 5 2 3 3 2 4" xfId="20962"/>
    <cellStyle name="Millares 3 5 2 3 3 3" xfId="5294"/>
    <cellStyle name="Millares 3 5 2 3 3 3 2" xfId="14254"/>
    <cellStyle name="Millares 3 5 2 3 3 3 2 2" xfId="32132"/>
    <cellStyle name="Millares 3 5 2 3 3 3 3" xfId="23196"/>
    <cellStyle name="Millares 3 5 2 3 3 4" xfId="9784"/>
    <cellStyle name="Millares 3 5 2 3 3 4 2" xfId="27669"/>
    <cellStyle name="Millares 3 5 2 3 3 5" xfId="18727"/>
    <cellStyle name="Millares 3 5 2 3 4" xfId="749"/>
    <cellStyle name="Millares 3 5 2 3 4 2" xfId="3060"/>
    <cellStyle name="Millares 3 5 2 3 4 2 2" xfId="7529"/>
    <cellStyle name="Millares 3 5 2 3 4 2 2 2" xfId="16489"/>
    <cellStyle name="Millares 3 5 2 3 4 2 2 2 2" xfId="34367"/>
    <cellStyle name="Millares 3 5 2 3 4 2 2 3" xfId="25431"/>
    <cellStyle name="Millares 3 5 2 3 4 2 3" xfId="12021"/>
    <cellStyle name="Millares 3 5 2 3 4 2 3 2" xfId="29899"/>
    <cellStyle name="Millares 3 5 2 3 4 2 4" xfId="20963"/>
    <cellStyle name="Millares 3 5 2 3 4 3" xfId="5295"/>
    <cellStyle name="Millares 3 5 2 3 4 3 2" xfId="14255"/>
    <cellStyle name="Millares 3 5 2 3 4 3 2 2" xfId="32133"/>
    <cellStyle name="Millares 3 5 2 3 4 3 3" xfId="23197"/>
    <cellStyle name="Millares 3 5 2 3 4 4" xfId="9785"/>
    <cellStyle name="Millares 3 5 2 3 4 4 2" xfId="27670"/>
    <cellStyle name="Millares 3 5 2 3 4 5" xfId="18728"/>
    <cellStyle name="Millares 3 5 2 3 5" xfId="750"/>
    <cellStyle name="Millares 3 5 2 3 5 2" xfId="3061"/>
    <cellStyle name="Millares 3 5 2 3 5 2 2" xfId="7530"/>
    <cellStyle name="Millares 3 5 2 3 5 2 2 2" xfId="16490"/>
    <cellStyle name="Millares 3 5 2 3 5 2 2 2 2" xfId="34368"/>
    <cellStyle name="Millares 3 5 2 3 5 2 2 3" xfId="25432"/>
    <cellStyle name="Millares 3 5 2 3 5 2 3" xfId="12022"/>
    <cellStyle name="Millares 3 5 2 3 5 2 3 2" xfId="29900"/>
    <cellStyle name="Millares 3 5 2 3 5 2 4" xfId="20964"/>
    <cellStyle name="Millares 3 5 2 3 5 3" xfId="5296"/>
    <cellStyle name="Millares 3 5 2 3 5 3 2" xfId="14256"/>
    <cellStyle name="Millares 3 5 2 3 5 3 2 2" xfId="32134"/>
    <cellStyle name="Millares 3 5 2 3 5 3 3" xfId="23198"/>
    <cellStyle name="Millares 3 5 2 3 5 4" xfId="9786"/>
    <cellStyle name="Millares 3 5 2 3 5 4 2" xfId="27671"/>
    <cellStyle name="Millares 3 5 2 3 5 5" xfId="18729"/>
    <cellStyle name="Millares 3 5 2 3 6" xfId="3054"/>
    <cellStyle name="Millares 3 5 2 3 6 2" xfId="7523"/>
    <cellStyle name="Millares 3 5 2 3 6 2 2" xfId="16483"/>
    <cellStyle name="Millares 3 5 2 3 6 2 2 2" xfId="34361"/>
    <cellStyle name="Millares 3 5 2 3 6 2 3" xfId="25425"/>
    <cellStyle name="Millares 3 5 2 3 6 3" xfId="12015"/>
    <cellStyle name="Millares 3 5 2 3 6 3 2" xfId="29893"/>
    <cellStyle name="Millares 3 5 2 3 6 4" xfId="20957"/>
    <cellStyle name="Millares 3 5 2 3 7" xfId="5289"/>
    <cellStyle name="Millares 3 5 2 3 7 2" xfId="14249"/>
    <cellStyle name="Millares 3 5 2 3 7 2 2" xfId="32127"/>
    <cellStyle name="Millares 3 5 2 3 7 3" xfId="23191"/>
    <cellStyle name="Millares 3 5 2 3 8" xfId="9779"/>
    <cellStyle name="Millares 3 5 2 3 8 2" xfId="27664"/>
    <cellStyle name="Millares 3 5 2 3 9" xfId="18722"/>
    <cellStyle name="Millares 3 5 2 4" xfId="751"/>
    <cellStyle name="Millares 3 5 2 4 2" xfId="752"/>
    <cellStyle name="Millares 3 5 2 4 2 2" xfId="3063"/>
    <cellStyle name="Millares 3 5 2 4 2 2 2" xfId="7532"/>
    <cellStyle name="Millares 3 5 2 4 2 2 2 2" xfId="16492"/>
    <cellStyle name="Millares 3 5 2 4 2 2 2 2 2" xfId="34370"/>
    <cellStyle name="Millares 3 5 2 4 2 2 2 3" xfId="25434"/>
    <cellStyle name="Millares 3 5 2 4 2 2 3" xfId="12024"/>
    <cellStyle name="Millares 3 5 2 4 2 2 3 2" xfId="29902"/>
    <cellStyle name="Millares 3 5 2 4 2 2 4" xfId="20966"/>
    <cellStyle name="Millares 3 5 2 4 2 3" xfId="5298"/>
    <cellStyle name="Millares 3 5 2 4 2 3 2" xfId="14258"/>
    <cellStyle name="Millares 3 5 2 4 2 3 2 2" xfId="32136"/>
    <cellStyle name="Millares 3 5 2 4 2 3 3" xfId="23200"/>
    <cellStyle name="Millares 3 5 2 4 2 4" xfId="9788"/>
    <cellStyle name="Millares 3 5 2 4 2 4 2" xfId="27673"/>
    <cellStyle name="Millares 3 5 2 4 2 5" xfId="18731"/>
    <cellStyle name="Millares 3 5 2 4 3" xfId="753"/>
    <cellStyle name="Millares 3 5 2 4 3 2" xfId="3064"/>
    <cellStyle name="Millares 3 5 2 4 3 2 2" xfId="7533"/>
    <cellStyle name="Millares 3 5 2 4 3 2 2 2" xfId="16493"/>
    <cellStyle name="Millares 3 5 2 4 3 2 2 2 2" xfId="34371"/>
    <cellStyle name="Millares 3 5 2 4 3 2 2 3" xfId="25435"/>
    <cellStyle name="Millares 3 5 2 4 3 2 3" xfId="12025"/>
    <cellStyle name="Millares 3 5 2 4 3 2 3 2" xfId="29903"/>
    <cellStyle name="Millares 3 5 2 4 3 2 4" xfId="20967"/>
    <cellStyle name="Millares 3 5 2 4 3 3" xfId="5299"/>
    <cellStyle name="Millares 3 5 2 4 3 3 2" xfId="14259"/>
    <cellStyle name="Millares 3 5 2 4 3 3 2 2" xfId="32137"/>
    <cellStyle name="Millares 3 5 2 4 3 3 3" xfId="23201"/>
    <cellStyle name="Millares 3 5 2 4 3 4" xfId="9789"/>
    <cellStyle name="Millares 3 5 2 4 3 4 2" xfId="27674"/>
    <cellStyle name="Millares 3 5 2 4 3 5" xfId="18732"/>
    <cellStyle name="Millares 3 5 2 4 4" xfId="754"/>
    <cellStyle name="Millares 3 5 2 4 4 2" xfId="3065"/>
    <cellStyle name="Millares 3 5 2 4 4 2 2" xfId="7534"/>
    <cellStyle name="Millares 3 5 2 4 4 2 2 2" xfId="16494"/>
    <cellStyle name="Millares 3 5 2 4 4 2 2 2 2" xfId="34372"/>
    <cellStyle name="Millares 3 5 2 4 4 2 2 3" xfId="25436"/>
    <cellStyle name="Millares 3 5 2 4 4 2 3" xfId="12026"/>
    <cellStyle name="Millares 3 5 2 4 4 2 3 2" xfId="29904"/>
    <cellStyle name="Millares 3 5 2 4 4 2 4" xfId="20968"/>
    <cellStyle name="Millares 3 5 2 4 4 3" xfId="5300"/>
    <cellStyle name="Millares 3 5 2 4 4 3 2" xfId="14260"/>
    <cellStyle name="Millares 3 5 2 4 4 3 2 2" xfId="32138"/>
    <cellStyle name="Millares 3 5 2 4 4 3 3" xfId="23202"/>
    <cellStyle name="Millares 3 5 2 4 4 4" xfId="9790"/>
    <cellStyle name="Millares 3 5 2 4 4 4 2" xfId="27675"/>
    <cellStyle name="Millares 3 5 2 4 4 5" xfId="18733"/>
    <cellStyle name="Millares 3 5 2 4 5" xfId="3062"/>
    <cellStyle name="Millares 3 5 2 4 5 2" xfId="7531"/>
    <cellStyle name="Millares 3 5 2 4 5 2 2" xfId="16491"/>
    <cellStyle name="Millares 3 5 2 4 5 2 2 2" xfId="34369"/>
    <cellStyle name="Millares 3 5 2 4 5 2 3" xfId="25433"/>
    <cellStyle name="Millares 3 5 2 4 5 3" xfId="12023"/>
    <cellStyle name="Millares 3 5 2 4 5 3 2" xfId="29901"/>
    <cellStyle name="Millares 3 5 2 4 5 4" xfId="20965"/>
    <cellStyle name="Millares 3 5 2 4 6" xfId="5297"/>
    <cellStyle name="Millares 3 5 2 4 6 2" xfId="14257"/>
    <cellStyle name="Millares 3 5 2 4 6 2 2" xfId="32135"/>
    <cellStyle name="Millares 3 5 2 4 6 3" xfId="23199"/>
    <cellStyle name="Millares 3 5 2 4 7" xfId="9787"/>
    <cellStyle name="Millares 3 5 2 4 7 2" xfId="27672"/>
    <cellStyle name="Millares 3 5 2 4 8" xfId="18730"/>
    <cellStyle name="Millares 3 5 2 5" xfId="755"/>
    <cellStyle name="Millares 3 5 2 5 2" xfId="3066"/>
    <cellStyle name="Millares 3 5 2 5 2 2" xfId="7535"/>
    <cellStyle name="Millares 3 5 2 5 2 2 2" xfId="16495"/>
    <cellStyle name="Millares 3 5 2 5 2 2 2 2" xfId="34373"/>
    <cellStyle name="Millares 3 5 2 5 2 2 3" xfId="25437"/>
    <cellStyle name="Millares 3 5 2 5 2 3" xfId="12027"/>
    <cellStyle name="Millares 3 5 2 5 2 3 2" xfId="29905"/>
    <cellStyle name="Millares 3 5 2 5 2 4" xfId="20969"/>
    <cellStyle name="Millares 3 5 2 5 3" xfId="5301"/>
    <cellStyle name="Millares 3 5 2 5 3 2" xfId="14261"/>
    <cellStyle name="Millares 3 5 2 5 3 2 2" xfId="32139"/>
    <cellStyle name="Millares 3 5 2 5 3 3" xfId="23203"/>
    <cellStyle name="Millares 3 5 2 5 4" xfId="9791"/>
    <cellStyle name="Millares 3 5 2 5 4 2" xfId="27676"/>
    <cellStyle name="Millares 3 5 2 5 5" xfId="18734"/>
    <cellStyle name="Millares 3 5 2 6" xfId="756"/>
    <cellStyle name="Millares 3 5 2 6 2" xfId="3067"/>
    <cellStyle name="Millares 3 5 2 6 2 2" xfId="7536"/>
    <cellStyle name="Millares 3 5 2 6 2 2 2" xfId="16496"/>
    <cellStyle name="Millares 3 5 2 6 2 2 2 2" xfId="34374"/>
    <cellStyle name="Millares 3 5 2 6 2 2 3" xfId="25438"/>
    <cellStyle name="Millares 3 5 2 6 2 3" xfId="12028"/>
    <cellStyle name="Millares 3 5 2 6 2 3 2" xfId="29906"/>
    <cellStyle name="Millares 3 5 2 6 2 4" xfId="20970"/>
    <cellStyle name="Millares 3 5 2 6 3" xfId="5302"/>
    <cellStyle name="Millares 3 5 2 6 3 2" xfId="14262"/>
    <cellStyle name="Millares 3 5 2 6 3 2 2" xfId="32140"/>
    <cellStyle name="Millares 3 5 2 6 3 3" xfId="23204"/>
    <cellStyle name="Millares 3 5 2 6 4" xfId="9792"/>
    <cellStyle name="Millares 3 5 2 6 4 2" xfId="27677"/>
    <cellStyle name="Millares 3 5 2 6 5" xfId="18735"/>
    <cellStyle name="Millares 3 5 2 7" xfId="757"/>
    <cellStyle name="Millares 3 5 2 7 2" xfId="3068"/>
    <cellStyle name="Millares 3 5 2 7 2 2" xfId="7537"/>
    <cellStyle name="Millares 3 5 2 7 2 2 2" xfId="16497"/>
    <cellStyle name="Millares 3 5 2 7 2 2 2 2" xfId="34375"/>
    <cellStyle name="Millares 3 5 2 7 2 2 3" xfId="25439"/>
    <cellStyle name="Millares 3 5 2 7 2 3" xfId="12029"/>
    <cellStyle name="Millares 3 5 2 7 2 3 2" xfId="29907"/>
    <cellStyle name="Millares 3 5 2 7 2 4" xfId="20971"/>
    <cellStyle name="Millares 3 5 2 7 3" xfId="5303"/>
    <cellStyle name="Millares 3 5 2 7 3 2" xfId="14263"/>
    <cellStyle name="Millares 3 5 2 7 3 2 2" xfId="32141"/>
    <cellStyle name="Millares 3 5 2 7 3 3" xfId="23205"/>
    <cellStyle name="Millares 3 5 2 7 4" xfId="9793"/>
    <cellStyle name="Millares 3 5 2 7 4 2" xfId="27678"/>
    <cellStyle name="Millares 3 5 2 7 5" xfId="18736"/>
    <cellStyle name="Millares 3 5 2 8" xfId="3037"/>
    <cellStyle name="Millares 3 5 2 8 2" xfId="7506"/>
    <cellStyle name="Millares 3 5 2 8 2 2" xfId="16466"/>
    <cellStyle name="Millares 3 5 2 8 2 2 2" xfId="34344"/>
    <cellStyle name="Millares 3 5 2 8 2 3" xfId="25408"/>
    <cellStyle name="Millares 3 5 2 8 3" xfId="11998"/>
    <cellStyle name="Millares 3 5 2 8 3 2" xfId="29876"/>
    <cellStyle name="Millares 3 5 2 8 4" xfId="20940"/>
    <cellStyle name="Millares 3 5 2 9" xfId="5272"/>
    <cellStyle name="Millares 3 5 2 9 2" xfId="14232"/>
    <cellStyle name="Millares 3 5 2 9 2 2" xfId="32110"/>
    <cellStyle name="Millares 3 5 2 9 3" xfId="23174"/>
    <cellStyle name="Millares 3 5 3" xfId="758"/>
    <cellStyle name="Millares 3 5 3 10" xfId="18737"/>
    <cellStyle name="Millares 3 5 3 2" xfId="759"/>
    <cellStyle name="Millares 3 5 3 2 2" xfId="760"/>
    <cellStyle name="Millares 3 5 3 2 2 2" xfId="761"/>
    <cellStyle name="Millares 3 5 3 2 2 2 2" xfId="3072"/>
    <cellStyle name="Millares 3 5 3 2 2 2 2 2" xfId="7541"/>
    <cellStyle name="Millares 3 5 3 2 2 2 2 2 2" xfId="16501"/>
    <cellStyle name="Millares 3 5 3 2 2 2 2 2 2 2" xfId="34379"/>
    <cellStyle name="Millares 3 5 3 2 2 2 2 2 3" xfId="25443"/>
    <cellStyle name="Millares 3 5 3 2 2 2 2 3" xfId="12033"/>
    <cellStyle name="Millares 3 5 3 2 2 2 2 3 2" xfId="29911"/>
    <cellStyle name="Millares 3 5 3 2 2 2 2 4" xfId="20975"/>
    <cellStyle name="Millares 3 5 3 2 2 2 3" xfId="5307"/>
    <cellStyle name="Millares 3 5 3 2 2 2 3 2" xfId="14267"/>
    <cellStyle name="Millares 3 5 3 2 2 2 3 2 2" xfId="32145"/>
    <cellStyle name="Millares 3 5 3 2 2 2 3 3" xfId="23209"/>
    <cellStyle name="Millares 3 5 3 2 2 2 4" xfId="9797"/>
    <cellStyle name="Millares 3 5 3 2 2 2 4 2" xfId="27682"/>
    <cellStyle name="Millares 3 5 3 2 2 2 5" xfId="18740"/>
    <cellStyle name="Millares 3 5 3 2 2 3" xfId="762"/>
    <cellStyle name="Millares 3 5 3 2 2 3 2" xfId="3073"/>
    <cellStyle name="Millares 3 5 3 2 2 3 2 2" xfId="7542"/>
    <cellStyle name="Millares 3 5 3 2 2 3 2 2 2" xfId="16502"/>
    <cellStyle name="Millares 3 5 3 2 2 3 2 2 2 2" xfId="34380"/>
    <cellStyle name="Millares 3 5 3 2 2 3 2 2 3" xfId="25444"/>
    <cellStyle name="Millares 3 5 3 2 2 3 2 3" xfId="12034"/>
    <cellStyle name="Millares 3 5 3 2 2 3 2 3 2" xfId="29912"/>
    <cellStyle name="Millares 3 5 3 2 2 3 2 4" xfId="20976"/>
    <cellStyle name="Millares 3 5 3 2 2 3 3" xfId="5308"/>
    <cellStyle name="Millares 3 5 3 2 2 3 3 2" xfId="14268"/>
    <cellStyle name="Millares 3 5 3 2 2 3 3 2 2" xfId="32146"/>
    <cellStyle name="Millares 3 5 3 2 2 3 3 3" xfId="23210"/>
    <cellStyle name="Millares 3 5 3 2 2 3 4" xfId="9798"/>
    <cellStyle name="Millares 3 5 3 2 2 3 4 2" xfId="27683"/>
    <cellStyle name="Millares 3 5 3 2 2 3 5" xfId="18741"/>
    <cellStyle name="Millares 3 5 3 2 2 4" xfId="763"/>
    <cellStyle name="Millares 3 5 3 2 2 4 2" xfId="3074"/>
    <cellStyle name="Millares 3 5 3 2 2 4 2 2" xfId="7543"/>
    <cellStyle name="Millares 3 5 3 2 2 4 2 2 2" xfId="16503"/>
    <cellStyle name="Millares 3 5 3 2 2 4 2 2 2 2" xfId="34381"/>
    <cellStyle name="Millares 3 5 3 2 2 4 2 2 3" xfId="25445"/>
    <cellStyle name="Millares 3 5 3 2 2 4 2 3" xfId="12035"/>
    <cellStyle name="Millares 3 5 3 2 2 4 2 3 2" xfId="29913"/>
    <cellStyle name="Millares 3 5 3 2 2 4 2 4" xfId="20977"/>
    <cellStyle name="Millares 3 5 3 2 2 4 3" xfId="5309"/>
    <cellStyle name="Millares 3 5 3 2 2 4 3 2" xfId="14269"/>
    <cellStyle name="Millares 3 5 3 2 2 4 3 2 2" xfId="32147"/>
    <cellStyle name="Millares 3 5 3 2 2 4 3 3" xfId="23211"/>
    <cellStyle name="Millares 3 5 3 2 2 4 4" xfId="9799"/>
    <cellStyle name="Millares 3 5 3 2 2 4 4 2" xfId="27684"/>
    <cellStyle name="Millares 3 5 3 2 2 4 5" xfId="18742"/>
    <cellStyle name="Millares 3 5 3 2 2 5" xfId="3071"/>
    <cellStyle name="Millares 3 5 3 2 2 5 2" xfId="7540"/>
    <cellStyle name="Millares 3 5 3 2 2 5 2 2" xfId="16500"/>
    <cellStyle name="Millares 3 5 3 2 2 5 2 2 2" xfId="34378"/>
    <cellStyle name="Millares 3 5 3 2 2 5 2 3" xfId="25442"/>
    <cellStyle name="Millares 3 5 3 2 2 5 3" xfId="12032"/>
    <cellStyle name="Millares 3 5 3 2 2 5 3 2" xfId="29910"/>
    <cellStyle name="Millares 3 5 3 2 2 5 4" xfId="20974"/>
    <cellStyle name="Millares 3 5 3 2 2 6" xfId="5306"/>
    <cellStyle name="Millares 3 5 3 2 2 6 2" xfId="14266"/>
    <cellStyle name="Millares 3 5 3 2 2 6 2 2" xfId="32144"/>
    <cellStyle name="Millares 3 5 3 2 2 6 3" xfId="23208"/>
    <cellStyle name="Millares 3 5 3 2 2 7" xfId="9796"/>
    <cellStyle name="Millares 3 5 3 2 2 7 2" xfId="27681"/>
    <cellStyle name="Millares 3 5 3 2 2 8" xfId="18739"/>
    <cellStyle name="Millares 3 5 3 2 3" xfId="764"/>
    <cellStyle name="Millares 3 5 3 2 3 2" xfId="3075"/>
    <cellStyle name="Millares 3 5 3 2 3 2 2" xfId="7544"/>
    <cellStyle name="Millares 3 5 3 2 3 2 2 2" xfId="16504"/>
    <cellStyle name="Millares 3 5 3 2 3 2 2 2 2" xfId="34382"/>
    <cellStyle name="Millares 3 5 3 2 3 2 2 3" xfId="25446"/>
    <cellStyle name="Millares 3 5 3 2 3 2 3" xfId="12036"/>
    <cellStyle name="Millares 3 5 3 2 3 2 3 2" xfId="29914"/>
    <cellStyle name="Millares 3 5 3 2 3 2 4" xfId="20978"/>
    <cellStyle name="Millares 3 5 3 2 3 3" xfId="5310"/>
    <cellStyle name="Millares 3 5 3 2 3 3 2" xfId="14270"/>
    <cellStyle name="Millares 3 5 3 2 3 3 2 2" xfId="32148"/>
    <cellStyle name="Millares 3 5 3 2 3 3 3" xfId="23212"/>
    <cellStyle name="Millares 3 5 3 2 3 4" xfId="9800"/>
    <cellStyle name="Millares 3 5 3 2 3 4 2" xfId="27685"/>
    <cellStyle name="Millares 3 5 3 2 3 5" xfId="18743"/>
    <cellStyle name="Millares 3 5 3 2 4" xfId="765"/>
    <cellStyle name="Millares 3 5 3 2 4 2" xfId="3076"/>
    <cellStyle name="Millares 3 5 3 2 4 2 2" xfId="7545"/>
    <cellStyle name="Millares 3 5 3 2 4 2 2 2" xfId="16505"/>
    <cellStyle name="Millares 3 5 3 2 4 2 2 2 2" xfId="34383"/>
    <cellStyle name="Millares 3 5 3 2 4 2 2 3" xfId="25447"/>
    <cellStyle name="Millares 3 5 3 2 4 2 3" xfId="12037"/>
    <cellStyle name="Millares 3 5 3 2 4 2 3 2" xfId="29915"/>
    <cellStyle name="Millares 3 5 3 2 4 2 4" xfId="20979"/>
    <cellStyle name="Millares 3 5 3 2 4 3" xfId="5311"/>
    <cellStyle name="Millares 3 5 3 2 4 3 2" xfId="14271"/>
    <cellStyle name="Millares 3 5 3 2 4 3 2 2" xfId="32149"/>
    <cellStyle name="Millares 3 5 3 2 4 3 3" xfId="23213"/>
    <cellStyle name="Millares 3 5 3 2 4 4" xfId="9801"/>
    <cellStyle name="Millares 3 5 3 2 4 4 2" xfId="27686"/>
    <cellStyle name="Millares 3 5 3 2 4 5" xfId="18744"/>
    <cellStyle name="Millares 3 5 3 2 5" xfId="766"/>
    <cellStyle name="Millares 3 5 3 2 5 2" xfId="3077"/>
    <cellStyle name="Millares 3 5 3 2 5 2 2" xfId="7546"/>
    <cellStyle name="Millares 3 5 3 2 5 2 2 2" xfId="16506"/>
    <cellStyle name="Millares 3 5 3 2 5 2 2 2 2" xfId="34384"/>
    <cellStyle name="Millares 3 5 3 2 5 2 2 3" xfId="25448"/>
    <cellStyle name="Millares 3 5 3 2 5 2 3" xfId="12038"/>
    <cellStyle name="Millares 3 5 3 2 5 2 3 2" xfId="29916"/>
    <cellStyle name="Millares 3 5 3 2 5 2 4" xfId="20980"/>
    <cellStyle name="Millares 3 5 3 2 5 3" xfId="5312"/>
    <cellStyle name="Millares 3 5 3 2 5 3 2" xfId="14272"/>
    <cellStyle name="Millares 3 5 3 2 5 3 2 2" xfId="32150"/>
    <cellStyle name="Millares 3 5 3 2 5 3 3" xfId="23214"/>
    <cellStyle name="Millares 3 5 3 2 5 4" xfId="9802"/>
    <cellStyle name="Millares 3 5 3 2 5 4 2" xfId="27687"/>
    <cellStyle name="Millares 3 5 3 2 5 5" xfId="18745"/>
    <cellStyle name="Millares 3 5 3 2 6" xfId="3070"/>
    <cellStyle name="Millares 3 5 3 2 6 2" xfId="7539"/>
    <cellStyle name="Millares 3 5 3 2 6 2 2" xfId="16499"/>
    <cellStyle name="Millares 3 5 3 2 6 2 2 2" xfId="34377"/>
    <cellStyle name="Millares 3 5 3 2 6 2 3" xfId="25441"/>
    <cellStyle name="Millares 3 5 3 2 6 3" xfId="12031"/>
    <cellStyle name="Millares 3 5 3 2 6 3 2" xfId="29909"/>
    <cellStyle name="Millares 3 5 3 2 6 4" xfId="20973"/>
    <cellStyle name="Millares 3 5 3 2 7" xfId="5305"/>
    <cellStyle name="Millares 3 5 3 2 7 2" xfId="14265"/>
    <cellStyle name="Millares 3 5 3 2 7 2 2" xfId="32143"/>
    <cellStyle name="Millares 3 5 3 2 7 3" xfId="23207"/>
    <cellStyle name="Millares 3 5 3 2 8" xfId="9795"/>
    <cellStyle name="Millares 3 5 3 2 8 2" xfId="27680"/>
    <cellStyle name="Millares 3 5 3 2 9" xfId="18738"/>
    <cellStyle name="Millares 3 5 3 3" xfId="767"/>
    <cellStyle name="Millares 3 5 3 3 2" xfId="768"/>
    <cellStyle name="Millares 3 5 3 3 2 2" xfId="3079"/>
    <cellStyle name="Millares 3 5 3 3 2 2 2" xfId="7548"/>
    <cellStyle name="Millares 3 5 3 3 2 2 2 2" xfId="16508"/>
    <cellStyle name="Millares 3 5 3 3 2 2 2 2 2" xfId="34386"/>
    <cellStyle name="Millares 3 5 3 3 2 2 2 3" xfId="25450"/>
    <cellStyle name="Millares 3 5 3 3 2 2 3" xfId="12040"/>
    <cellStyle name="Millares 3 5 3 3 2 2 3 2" xfId="29918"/>
    <cellStyle name="Millares 3 5 3 3 2 2 4" xfId="20982"/>
    <cellStyle name="Millares 3 5 3 3 2 3" xfId="5314"/>
    <cellStyle name="Millares 3 5 3 3 2 3 2" xfId="14274"/>
    <cellStyle name="Millares 3 5 3 3 2 3 2 2" xfId="32152"/>
    <cellStyle name="Millares 3 5 3 3 2 3 3" xfId="23216"/>
    <cellStyle name="Millares 3 5 3 3 2 4" xfId="9804"/>
    <cellStyle name="Millares 3 5 3 3 2 4 2" xfId="27689"/>
    <cellStyle name="Millares 3 5 3 3 2 5" xfId="18747"/>
    <cellStyle name="Millares 3 5 3 3 3" xfId="769"/>
    <cellStyle name="Millares 3 5 3 3 3 2" xfId="3080"/>
    <cellStyle name="Millares 3 5 3 3 3 2 2" xfId="7549"/>
    <cellStyle name="Millares 3 5 3 3 3 2 2 2" xfId="16509"/>
    <cellStyle name="Millares 3 5 3 3 3 2 2 2 2" xfId="34387"/>
    <cellStyle name="Millares 3 5 3 3 3 2 2 3" xfId="25451"/>
    <cellStyle name="Millares 3 5 3 3 3 2 3" xfId="12041"/>
    <cellStyle name="Millares 3 5 3 3 3 2 3 2" xfId="29919"/>
    <cellStyle name="Millares 3 5 3 3 3 2 4" xfId="20983"/>
    <cellStyle name="Millares 3 5 3 3 3 3" xfId="5315"/>
    <cellStyle name="Millares 3 5 3 3 3 3 2" xfId="14275"/>
    <cellStyle name="Millares 3 5 3 3 3 3 2 2" xfId="32153"/>
    <cellStyle name="Millares 3 5 3 3 3 3 3" xfId="23217"/>
    <cellStyle name="Millares 3 5 3 3 3 4" xfId="9805"/>
    <cellStyle name="Millares 3 5 3 3 3 4 2" xfId="27690"/>
    <cellStyle name="Millares 3 5 3 3 3 5" xfId="18748"/>
    <cellStyle name="Millares 3 5 3 3 4" xfId="770"/>
    <cellStyle name="Millares 3 5 3 3 4 2" xfId="3081"/>
    <cellStyle name="Millares 3 5 3 3 4 2 2" xfId="7550"/>
    <cellStyle name="Millares 3 5 3 3 4 2 2 2" xfId="16510"/>
    <cellStyle name="Millares 3 5 3 3 4 2 2 2 2" xfId="34388"/>
    <cellStyle name="Millares 3 5 3 3 4 2 2 3" xfId="25452"/>
    <cellStyle name="Millares 3 5 3 3 4 2 3" xfId="12042"/>
    <cellStyle name="Millares 3 5 3 3 4 2 3 2" xfId="29920"/>
    <cellStyle name="Millares 3 5 3 3 4 2 4" xfId="20984"/>
    <cellStyle name="Millares 3 5 3 3 4 3" xfId="5316"/>
    <cellStyle name="Millares 3 5 3 3 4 3 2" xfId="14276"/>
    <cellStyle name="Millares 3 5 3 3 4 3 2 2" xfId="32154"/>
    <cellStyle name="Millares 3 5 3 3 4 3 3" xfId="23218"/>
    <cellStyle name="Millares 3 5 3 3 4 4" xfId="9806"/>
    <cellStyle name="Millares 3 5 3 3 4 4 2" xfId="27691"/>
    <cellStyle name="Millares 3 5 3 3 4 5" xfId="18749"/>
    <cellStyle name="Millares 3 5 3 3 5" xfId="3078"/>
    <cellStyle name="Millares 3 5 3 3 5 2" xfId="7547"/>
    <cellStyle name="Millares 3 5 3 3 5 2 2" xfId="16507"/>
    <cellStyle name="Millares 3 5 3 3 5 2 2 2" xfId="34385"/>
    <cellStyle name="Millares 3 5 3 3 5 2 3" xfId="25449"/>
    <cellStyle name="Millares 3 5 3 3 5 3" xfId="12039"/>
    <cellStyle name="Millares 3 5 3 3 5 3 2" xfId="29917"/>
    <cellStyle name="Millares 3 5 3 3 5 4" xfId="20981"/>
    <cellStyle name="Millares 3 5 3 3 6" xfId="5313"/>
    <cellStyle name="Millares 3 5 3 3 6 2" xfId="14273"/>
    <cellStyle name="Millares 3 5 3 3 6 2 2" xfId="32151"/>
    <cellStyle name="Millares 3 5 3 3 6 3" xfId="23215"/>
    <cellStyle name="Millares 3 5 3 3 7" xfId="9803"/>
    <cellStyle name="Millares 3 5 3 3 7 2" xfId="27688"/>
    <cellStyle name="Millares 3 5 3 3 8" xfId="18746"/>
    <cellStyle name="Millares 3 5 3 4" xfId="771"/>
    <cellStyle name="Millares 3 5 3 4 2" xfId="3082"/>
    <cellStyle name="Millares 3 5 3 4 2 2" xfId="7551"/>
    <cellStyle name="Millares 3 5 3 4 2 2 2" xfId="16511"/>
    <cellStyle name="Millares 3 5 3 4 2 2 2 2" xfId="34389"/>
    <cellStyle name="Millares 3 5 3 4 2 2 3" xfId="25453"/>
    <cellStyle name="Millares 3 5 3 4 2 3" xfId="12043"/>
    <cellStyle name="Millares 3 5 3 4 2 3 2" xfId="29921"/>
    <cellStyle name="Millares 3 5 3 4 2 4" xfId="20985"/>
    <cellStyle name="Millares 3 5 3 4 3" xfId="5317"/>
    <cellStyle name="Millares 3 5 3 4 3 2" xfId="14277"/>
    <cellStyle name="Millares 3 5 3 4 3 2 2" xfId="32155"/>
    <cellStyle name="Millares 3 5 3 4 3 3" xfId="23219"/>
    <cellStyle name="Millares 3 5 3 4 4" xfId="9807"/>
    <cellStyle name="Millares 3 5 3 4 4 2" xfId="27692"/>
    <cellStyle name="Millares 3 5 3 4 5" xfId="18750"/>
    <cellStyle name="Millares 3 5 3 5" xfId="772"/>
    <cellStyle name="Millares 3 5 3 5 2" xfId="3083"/>
    <cellStyle name="Millares 3 5 3 5 2 2" xfId="7552"/>
    <cellStyle name="Millares 3 5 3 5 2 2 2" xfId="16512"/>
    <cellStyle name="Millares 3 5 3 5 2 2 2 2" xfId="34390"/>
    <cellStyle name="Millares 3 5 3 5 2 2 3" xfId="25454"/>
    <cellStyle name="Millares 3 5 3 5 2 3" xfId="12044"/>
    <cellStyle name="Millares 3 5 3 5 2 3 2" xfId="29922"/>
    <cellStyle name="Millares 3 5 3 5 2 4" xfId="20986"/>
    <cellStyle name="Millares 3 5 3 5 3" xfId="5318"/>
    <cellStyle name="Millares 3 5 3 5 3 2" xfId="14278"/>
    <cellStyle name="Millares 3 5 3 5 3 2 2" xfId="32156"/>
    <cellStyle name="Millares 3 5 3 5 3 3" xfId="23220"/>
    <cellStyle name="Millares 3 5 3 5 4" xfId="9808"/>
    <cellStyle name="Millares 3 5 3 5 4 2" xfId="27693"/>
    <cellStyle name="Millares 3 5 3 5 5" xfId="18751"/>
    <cellStyle name="Millares 3 5 3 6" xfId="773"/>
    <cellStyle name="Millares 3 5 3 6 2" xfId="3084"/>
    <cellStyle name="Millares 3 5 3 6 2 2" xfId="7553"/>
    <cellStyle name="Millares 3 5 3 6 2 2 2" xfId="16513"/>
    <cellStyle name="Millares 3 5 3 6 2 2 2 2" xfId="34391"/>
    <cellStyle name="Millares 3 5 3 6 2 2 3" xfId="25455"/>
    <cellStyle name="Millares 3 5 3 6 2 3" xfId="12045"/>
    <cellStyle name="Millares 3 5 3 6 2 3 2" xfId="29923"/>
    <cellStyle name="Millares 3 5 3 6 2 4" xfId="20987"/>
    <cellStyle name="Millares 3 5 3 6 3" xfId="5319"/>
    <cellStyle name="Millares 3 5 3 6 3 2" xfId="14279"/>
    <cellStyle name="Millares 3 5 3 6 3 2 2" xfId="32157"/>
    <cellStyle name="Millares 3 5 3 6 3 3" xfId="23221"/>
    <cellStyle name="Millares 3 5 3 6 4" xfId="9809"/>
    <cellStyle name="Millares 3 5 3 6 4 2" xfId="27694"/>
    <cellStyle name="Millares 3 5 3 6 5" xfId="18752"/>
    <cellStyle name="Millares 3 5 3 7" xfId="3069"/>
    <cellStyle name="Millares 3 5 3 7 2" xfId="7538"/>
    <cellStyle name="Millares 3 5 3 7 2 2" xfId="16498"/>
    <cellStyle name="Millares 3 5 3 7 2 2 2" xfId="34376"/>
    <cellStyle name="Millares 3 5 3 7 2 3" xfId="25440"/>
    <cellStyle name="Millares 3 5 3 7 3" xfId="12030"/>
    <cellStyle name="Millares 3 5 3 7 3 2" xfId="29908"/>
    <cellStyle name="Millares 3 5 3 7 4" xfId="20972"/>
    <cellStyle name="Millares 3 5 3 8" xfId="5304"/>
    <cellStyle name="Millares 3 5 3 8 2" xfId="14264"/>
    <cellStyle name="Millares 3 5 3 8 2 2" xfId="32142"/>
    <cellStyle name="Millares 3 5 3 8 3" xfId="23206"/>
    <cellStyle name="Millares 3 5 3 9" xfId="9794"/>
    <cellStyle name="Millares 3 5 3 9 2" xfId="27679"/>
    <cellStyle name="Millares 3 5 4" xfId="774"/>
    <cellStyle name="Millares 3 5 4 2" xfId="775"/>
    <cellStyle name="Millares 3 5 4 2 2" xfId="776"/>
    <cellStyle name="Millares 3 5 4 2 2 2" xfId="3087"/>
    <cellStyle name="Millares 3 5 4 2 2 2 2" xfId="7556"/>
    <cellStyle name="Millares 3 5 4 2 2 2 2 2" xfId="16516"/>
    <cellStyle name="Millares 3 5 4 2 2 2 2 2 2" xfId="34394"/>
    <cellStyle name="Millares 3 5 4 2 2 2 2 3" xfId="25458"/>
    <cellStyle name="Millares 3 5 4 2 2 2 3" xfId="12048"/>
    <cellStyle name="Millares 3 5 4 2 2 2 3 2" xfId="29926"/>
    <cellStyle name="Millares 3 5 4 2 2 2 4" xfId="20990"/>
    <cellStyle name="Millares 3 5 4 2 2 3" xfId="5322"/>
    <cellStyle name="Millares 3 5 4 2 2 3 2" xfId="14282"/>
    <cellStyle name="Millares 3 5 4 2 2 3 2 2" xfId="32160"/>
    <cellStyle name="Millares 3 5 4 2 2 3 3" xfId="23224"/>
    <cellStyle name="Millares 3 5 4 2 2 4" xfId="9812"/>
    <cellStyle name="Millares 3 5 4 2 2 4 2" xfId="27697"/>
    <cellStyle name="Millares 3 5 4 2 2 5" xfId="18755"/>
    <cellStyle name="Millares 3 5 4 2 3" xfId="777"/>
    <cellStyle name="Millares 3 5 4 2 3 2" xfId="3088"/>
    <cellStyle name="Millares 3 5 4 2 3 2 2" xfId="7557"/>
    <cellStyle name="Millares 3 5 4 2 3 2 2 2" xfId="16517"/>
    <cellStyle name="Millares 3 5 4 2 3 2 2 2 2" xfId="34395"/>
    <cellStyle name="Millares 3 5 4 2 3 2 2 3" xfId="25459"/>
    <cellStyle name="Millares 3 5 4 2 3 2 3" xfId="12049"/>
    <cellStyle name="Millares 3 5 4 2 3 2 3 2" xfId="29927"/>
    <cellStyle name="Millares 3 5 4 2 3 2 4" xfId="20991"/>
    <cellStyle name="Millares 3 5 4 2 3 3" xfId="5323"/>
    <cellStyle name="Millares 3 5 4 2 3 3 2" xfId="14283"/>
    <cellStyle name="Millares 3 5 4 2 3 3 2 2" xfId="32161"/>
    <cellStyle name="Millares 3 5 4 2 3 3 3" xfId="23225"/>
    <cellStyle name="Millares 3 5 4 2 3 4" xfId="9813"/>
    <cellStyle name="Millares 3 5 4 2 3 4 2" xfId="27698"/>
    <cellStyle name="Millares 3 5 4 2 3 5" xfId="18756"/>
    <cellStyle name="Millares 3 5 4 2 4" xfId="778"/>
    <cellStyle name="Millares 3 5 4 2 4 2" xfId="3089"/>
    <cellStyle name="Millares 3 5 4 2 4 2 2" xfId="7558"/>
    <cellStyle name="Millares 3 5 4 2 4 2 2 2" xfId="16518"/>
    <cellStyle name="Millares 3 5 4 2 4 2 2 2 2" xfId="34396"/>
    <cellStyle name="Millares 3 5 4 2 4 2 2 3" xfId="25460"/>
    <cellStyle name="Millares 3 5 4 2 4 2 3" xfId="12050"/>
    <cellStyle name="Millares 3 5 4 2 4 2 3 2" xfId="29928"/>
    <cellStyle name="Millares 3 5 4 2 4 2 4" xfId="20992"/>
    <cellStyle name="Millares 3 5 4 2 4 3" xfId="5324"/>
    <cellStyle name="Millares 3 5 4 2 4 3 2" xfId="14284"/>
    <cellStyle name="Millares 3 5 4 2 4 3 2 2" xfId="32162"/>
    <cellStyle name="Millares 3 5 4 2 4 3 3" xfId="23226"/>
    <cellStyle name="Millares 3 5 4 2 4 4" xfId="9814"/>
    <cellStyle name="Millares 3 5 4 2 4 4 2" xfId="27699"/>
    <cellStyle name="Millares 3 5 4 2 4 5" xfId="18757"/>
    <cellStyle name="Millares 3 5 4 2 5" xfId="3086"/>
    <cellStyle name="Millares 3 5 4 2 5 2" xfId="7555"/>
    <cellStyle name="Millares 3 5 4 2 5 2 2" xfId="16515"/>
    <cellStyle name="Millares 3 5 4 2 5 2 2 2" xfId="34393"/>
    <cellStyle name="Millares 3 5 4 2 5 2 3" xfId="25457"/>
    <cellStyle name="Millares 3 5 4 2 5 3" xfId="12047"/>
    <cellStyle name="Millares 3 5 4 2 5 3 2" xfId="29925"/>
    <cellStyle name="Millares 3 5 4 2 5 4" xfId="20989"/>
    <cellStyle name="Millares 3 5 4 2 6" xfId="5321"/>
    <cellStyle name="Millares 3 5 4 2 6 2" xfId="14281"/>
    <cellStyle name="Millares 3 5 4 2 6 2 2" xfId="32159"/>
    <cellStyle name="Millares 3 5 4 2 6 3" xfId="23223"/>
    <cellStyle name="Millares 3 5 4 2 7" xfId="9811"/>
    <cellStyle name="Millares 3 5 4 2 7 2" xfId="27696"/>
    <cellStyle name="Millares 3 5 4 2 8" xfId="18754"/>
    <cellStyle name="Millares 3 5 4 3" xfId="779"/>
    <cellStyle name="Millares 3 5 4 3 2" xfId="3090"/>
    <cellStyle name="Millares 3 5 4 3 2 2" xfId="7559"/>
    <cellStyle name="Millares 3 5 4 3 2 2 2" xfId="16519"/>
    <cellStyle name="Millares 3 5 4 3 2 2 2 2" xfId="34397"/>
    <cellStyle name="Millares 3 5 4 3 2 2 3" xfId="25461"/>
    <cellStyle name="Millares 3 5 4 3 2 3" xfId="12051"/>
    <cellStyle name="Millares 3 5 4 3 2 3 2" xfId="29929"/>
    <cellStyle name="Millares 3 5 4 3 2 4" xfId="20993"/>
    <cellStyle name="Millares 3 5 4 3 3" xfId="5325"/>
    <cellStyle name="Millares 3 5 4 3 3 2" xfId="14285"/>
    <cellStyle name="Millares 3 5 4 3 3 2 2" xfId="32163"/>
    <cellStyle name="Millares 3 5 4 3 3 3" xfId="23227"/>
    <cellStyle name="Millares 3 5 4 3 4" xfId="9815"/>
    <cellStyle name="Millares 3 5 4 3 4 2" xfId="27700"/>
    <cellStyle name="Millares 3 5 4 3 5" xfId="18758"/>
    <cellStyle name="Millares 3 5 4 4" xfId="780"/>
    <cellStyle name="Millares 3 5 4 4 2" xfId="3091"/>
    <cellStyle name="Millares 3 5 4 4 2 2" xfId="7560"/>
    <cellStyle name="Millares 3 5 4 4 2 2 2" xfId="16520"/>
    <cellStyle name="Millares 3 5 4 4 2 2 2 2" xfId="34398"/>
    <cellStyle name="Millares 3 5 4 4 2 2 3" xfId="25462"/>
    <cellStyle name="Millares 3 5 4 4 2 3" xfId="12052"/>
    <cellStyle name="Millares 3 5 4 4 2 3 2" xfId="29930"/>
    <cellStyle name="Millares 3 5 4 4 2 4" xfId="20994"/>
    <cellStyle name="Millares 3 5 4 4 3" xfId="5326"/>
    <cellStyle name="Millares 3 5 4 4 3 2" xfId="14286"/>
    <cellStyle name="Millares 3 5 4 4 3 2 2" xfId="32164"/>
    <cellStyle name="Millares 3 5 4 4 3 3" xfId="23228"/>
    <cellStyle name="Millares 3 5 4 4 4" xfId="9816"/>
    <cellStyle name="Millares 3 5 4 4 4 2" xfId="27701"/>
    <cellStyle name="Millares 3 5 4 4 5" xfId="18759"/>
    <cellStyle name="Millares 3 5 4 5" xfId="781"/>
    <cellStyle name="Millares 3 5 4 5 2" xfId="3092"/>
    <cellStyle name="Millares 3 5 4 5 2 2" xfId="7561"/>
    <cellStyle name="Millares 3 5 4 5 2 2 2" xfId="16521"/>
    <cellStyle name="Millares 3 5 4 5 2 2 2 2" xfId="34399"/>
    <cellStyle name="Millares 3 5 4 5 2 2 3" xfId="25463"/>
    <cellStyle name="Millares 3 5 4 5 2 3" xfId="12053"/>
    <cellStyle name="Millares 3 5 4 5 2 3 2" xfId="29931"/>
    <cellStyle name="Millares 3 5 4 5 2 4" xfId="20995"/>
    <cellStyle name="Millares 3 5 4 5 3" xfId="5327"/>
    <cellStyle name="Millares 3 5 4 5 3 2" xfId="14287"/>
    <cellStyle name="Millares 3 5 4 5 3 2 2" xfId="32165"/>
    <cellStyle name="Millares 3 5 4 5 3 3" xfId="23229"/>
    <cellStyle name="Millares 3 5 4 5 4" xfId="9817"/>
    <cellStyle name="Millares 3 5 4 5 4 2" xfId="27702"/>
    <cellStyle name="Millares 3 5 4 5 5" xfId="18760"/>
    <cellStyle name="Millares 3 5 4 6" xfId="3085"/>
    <cellStyle name="Millares 3 5 4 6 2" xfId="7554"/>
    <cellStyle name="Millares 3 5 4 6 2 2" xfId="16514"/>
    <cellStyle name="Millares 3 5 4 6 2 2 2" xfId="34392"/>
    <cellStyle name="Millares 3 5 4 6 2 3" xfId="25456"/>
    <cellStyle name="Millares 3 5 4 6 3" xfId="12046"/>
    <cellStyle name="Millares 3 5 4 6 3 2" xfId="29924"/>
    <cellStyle name="Millares 3 5 4 6 4" xfId="20988"/>
    <cellStyle name="Millares 3 5 4 7" xfId="5320"/>
    <cellStyle name="Millares 3 5 4 7 2" xfId="14280"/>
    <cellStyle name="Millares 3 5 4 7 2 2" xfId="32158"/>
    <cellStyle name="Millares 3 5 4 7 3" xfId="23222"/>
    <cellStyle name="Millares 3 5 4 8" xfId="9810"/>
    <cellStyle name="Millares 3 5 4 8 2" xfId="27695"/>
    <cellStyle name="Millares 3 5 4 9" xfId="18753"/>
    <cellStyle name="Millares 3 5 5" xfId="782"/>
    <cellStyle name="Millares 3 5 5 2" xfId="783"/>
    <cellStyle name="Millares 3 5 5 2 2" xfId="3094"/>
    <cellStyle name="Millares 3 5 5 2 2 2" xfId="7563"/>
    <cellStyle name="Millares 3 5 5 2 2 2 2" xfId="16523"/>
    <cellStyle name="Millares 3 5 5 2 2 2 2 2" xfId="34401"/>
    <cellStyle name="Millares 3 5 5 2 2 2 3" xfId="25465"/>
    <cellStyle name="Millares 3 5 5 2 2 3" xfId="12055"/>
    <cellStyle name="Millares 3 5 5 2 2 3 2" xfId="29933"/>
    <cellStyle name="Millares 3 5 5 2 2 4" xfId="20997"/>
    <cellStyle name="Millares 3 5 5 2 3" xfId="5329"/>
    <cellStyle name="Millares 3 5 5 2 3 2" xfId="14289"/>
    <cellStyle name="Millares 3 5 5 2 3 2 2" xfId="32167"/>
    <cellStyle name="Millares 3 5 5 2 3 3" xfId="23231"/>
    <cellStyle name="Millares 3 5 5 2 4" xfId="9819"/>
    <cellStyle name="Millares 3 5 5 2 4 2" xfId="27704"/>
    <cellStyle name="Millares 3 5 5 2 5" xfId="18762"/>
    <cellStyle name="Millares 3 5 5 3" xfId="784"/>
    <cellStyle name="Millares 3 5 5 3 2" xfId="3095"/>
    <cellStyle name="Millares 3 5 5 3 2 2" xfId="7564"/>
    <cellStyle name="Millares 3 5 5 3 2 2 2" xfId="16524"/>
    <cellStyle name="Millares 3 5 5 3 2 2 2 2" xfId="34402"/>
    <cellStyle name="Millares 3 5 5 3 2 2 3" xfId="25466"/>
    <cellStyle name="Millares 3 5 5 3 2 3" xfId="12056"/>
    <cellStyle name="Millares 3 5 5 3 2 3 2" xfId="29934"/>
    <cellStyle name="Millares 3 5 5 3 2 4" xfId="20998"/>
    <cellStyle name="Millares 3 5 5 3 3" xfId="5330"/>
    <cellStyle name="Millares 3 5 5 3 3 2" xfId="14290"/>
    <cellStyle name="Millares 3 5 5 3 3 2 2" xfId="32168"/>
    <cellStyle name="Millares 3 5 5 3 3 3" xfId="23232"/>
    <cellStyle name="Millares 3 5 5 3 4" xfId="9820"/>
    <cellStyle name="Millares 3 5 5 3 4 2" xfId="27705"/>
    <cellStyle name="Millares 3 5 5 3 5" xfId="18763"/>
    <cellStyle name="Millares 3 5 5 4" xfId="785"/>
    <cellStyle name="Millares 3 5 5 4 2" xfId="3096"/>
    <cellStyle name="Millares 3 5 5 4 2 2" xfId="7565"/>
    <cellStyle name="Millares 3 5 5 4 2 2 2" xfId="16525"/>
    <cellStyle name="Millares 3 5 5 4 2 2 2 2" xfId="34403"/>
    <cellStyle name="Millares 3 5 5 4 2 2 3" xfId="25467"/>
    <cellStyle name="Millares 3 5 5 4 2 3" xfId="12057"/>
    <cellStyle name="Millares 3 5 5 4 2 3 2" xfId="29935"/>
    <cellStyle name="Millares 3 5 5 4 2 4" xfId="20999"/>
    <cellStyle name="Millares 3 5 5 4 3" xfId="5331"/>
    <cellStyle name="Millares 3 5 5 4 3 2" xfId="14291"/>
    <cellStyle name="Millares 3 5 5 4 3 2 2" xfId="32169"/>
    <cellStyle name="Millares 3 5 5 4 3 3" xfId="23233"/>
    <cellStyle name="Millares 3 5 5 4 4" xfId="9821"/>
    <cellStyle name="Millares 3 5 5 4 4 2" xfId="27706"/>
    <cellStyle name="Millares 3 5 5 4 5" xfId="18764"/>
    <cellStyle name="Millares 3 5 5 5" xfId="3093"/>
    <cellStyle name="Millares 3 5 5 5 2" xfId="7562"/>
    <cellStyle name="Millares 3 5 5 5 2 2" xfId="16522"/>
    <cellStyle name="Millares 3 5 5 5 2 2 2" xfId="34400"/>
    <cellStyle name="Millares 3 5 5 5 2 3" xfId="25464"/>
    <cellStyle name="Millares 3 5 5 5 3" xfId="12054"/>
    <cellStyle name="Millares 3 5 5 5 3 2" xfId="29932"/>
    <cellStyle name="Millares 3 5 5 5 4" xfId="20996"/>
    <cellStyle name="Millares 3 5 5 6" xfId="5328"/>
    <cellStyle name="Millares 3 5 5 6 2" xfId="14288"/>
    <cellStyle name="Millares 3 5 5 6 2 2" xfId="32166"/>
    <cellStyle name="Millares 3 5 5 6 3" xfId="23230"/>
    <cellStyle name="Millares 3 5 5 7" xfId="9818"/>
    <cellStyle name="Millares 3 5 5 7 2" xfId="27703"/>
    <cellStyle name="Millares 3 5 5 8" xfId="18761"/>
    <cellStyle name="Millares 3 5 6" xfId="786"/>
    <cellStyle name="Millares 3 5 6 2" xfId="3097"/>
    <cellStyle name="Millares 3 5 6 2 2" xfId="7566"/>
    <cellStyle name="Millares 3 5 6 2 2 2" xfId="16526"/>
    <cellStyle name="Millares 3 5 6 2 2 2 2" xfId="34404"/>
    <cellStyle name="Millares 3 5 6 2 2 3" xfId="25468"/>
    <cellStyle name="Millares 3 5 6 2 3" xfId="12058"/>
    <cellStyle name="Millares 3 5 6 2 3 2" xfId="29936"/>
    <cellStyle name="Millares 3 5 6 2 4" xfId="21000"/>
    <cellStyle name="Millares 3 5 6 3" xfId="5332"/>
    <cellStyle name="Millares 3 5 6 3 2" xfId="14292"/>
    <cellStyle name="Millares 3 5 6 3 2 2" xfId="32170"/>
    <cellStyle name="Millares 3 5 6 3 3" xfId="23234"/>
    <cellStyle name="Millares 3 5 6 4" xfId="9822"/>
    <cellStyle name="Millares 3 5 6 4 2" xfId="27707"/>
    <cellStyle name="Millares 3 5 6 5" xfId="18765"/>
    <cellStyle name="Millares 3 5 7" xfId="787"/>
    <cellStyle name="Millares 3 5 7 2" xfId="3098"/>
    <cellStyle name="Millares 3 5 7 2 2" xfId="7567"/>
    <cellStyle name="Millares 3 5 7 2 2 2" xfId="16527"/>
    <cellStyle name="Millares 3 5 7 2 2 2 2" xfId="34405"/>
    <cellStyle name="Millares 3 5 7 2 2 3" xfId="25469"/>
    <cellStyle name="Millares 3 5 7 2 3" xfId="12059"/>
    <cellStyle name="Millares 3 5 7 2 3 2" xfId="29937"/>
    <cellStyle name="Millares 3 5 7 2 4" xfId="21001"/>
    <cellStyle name="Millares 3 5 7 3" xfId="5333"/>
    <cellStyle name="Millares 3 5 7 3 2" xfId="14293"/>
    <cellStyle name="Millares 3 5 7 3 2 2" xfId="32171"/>
    <cellStyle name="Millares 3 5 7 3 3" xfId="23235"/>
    <cellStyle name="Millares 3 5 7 4" xfId="9823"/>
    <cellStyle name="Millares 3 5 7 4 2" xfId="27708"/>
    <cellStyle name="Millares 3 5 7 5" xfId="18766"/>
    <cellStyle name="Millares 3 5 8" xfId="788"/>
    <cellStyle name="Millares 3 5 8 2" xfId="3099"/>
    <cellStyle name="Millares 3 5 8 2 2" xfId="7568"/>
    <cellStyle name="Millares 3 5 8 2 2 2" xfId="16528"/>
    <cellStyle name="Millares 3 5 8 2 2 2 2" xfId="34406"/>
    <cellStyle name="Millares 3 5 8 2 2 3" xfId="25470"/>
    <cellStyle name="Millares 3 5 8 2 3" xfId="12060"/>
    <cellStyle name="Millares 3 5 8 2 3 2" xfId="29938"/>
    <cellStyle name="Millares 3 5 8 2 4" xfId="21002"/>
    <cellStyle name="Millares 3 5 8 3" xfId="5334"/>
    <cellStyle name="Millares 3 5 8 3 2" xfId="14294"/>
    <cellStyle name="Millares 3 5 8 3 2 2" xfId="32172"/>
    <cellStyle name="Millares 3 5 8 3 3" xfId="23236"/>
    <cellStyle name="Millares 3 5 8 4" xfId="9824"/>
    <cellStyle name="Millares 3 5 8 4 2" xfId="27709"/>
    <cellStyle name="Millares 3 5 8 5" xfId="18767"/>
    <cellStyle name="Millares 3 5 9" xfId="3036"/>
    <cellStyle name="Millares 3 5 9 2" xfId="7505"/>
    <cellStyle name="Millares 3 5 9 2 2" xfId="16465"/>
    <cellStyle name="Millares 3 5 9 2 2 2" xfId="34343"/>
    <cellStyle name="Millares 3 5 9 2 3" xfId="25407"/>
    <cellStyle name="Millares 3 5 9 3" xfId="11997"/>
    <cellStyle name="Millares 3 5 9 3 2" xfId="29875"/>
    <cellStyle name="Millares 3 5 9 4" xfId="20939"/>
    <cellStyle name="Millares 3 6" xfId="789"/>
    <cellStyle name="Millares 3 6 10" xfId="9825"/>
    <cellStyle name="Millares 3 6 10 2" xfId="27710"/>
    <cellStyle name="Millares 3 6 11" xfId="18768"/>
    <cellStyle name="Millares 3 6 2" xfId="790"/>
    <cellStyle name="Millares 3 6 2 10" xfId="18769"/>
    <cellStyle name="Millares 3 6 2 2" xfId="791"/>
    <cellStyle name="Millares 3 6 2 2 2" xfId="792"/>
    <cellStyle name="Millares 3 6 2 2 2 2" xfId="793"/>
    <cellStyle name="Millares 3 6 2 2 2 2 2" xfId="3104"/>
    <cellStyle name="Millares 3 6 2 2 2 2 2 2" xfId="7573"/>
    <cellStyle name="Millares 3 6 2 2 2 2 2 2 2" xfId="16533"/>
    <cellStyle name="Millares 3 6 2 2 2 2 2 2 2 2" xfId="34411"/>
    <cellStyle name="Millares 3 6 2 2 2 2 2 2 3" xfId="25475"/>
    <cellStyle name="Millares 3 6 2 2 2 2 2 3" xfId="12065"/>
    <cellStyle name="Millares 3 6 2 2 2 2 2 3 2" xfId="29943"/>
    <cellStyle name="Millares 3 6 2 2 2 2 2 4" xfId="21007"/>
    <cellStyle name="Millares 3 6 2 2 2 2 3" xfId="5339"/>
    <cellStyle name="Millares 3 6 2 2 2 2 3 2" xfId="14299"/>
    <cellStyle name="Millares 3 6 2 2 2 2 3 2 2" xfId="32177"/>
    <cellStyle name="Millares 3 6 2 2 2 2 3 3" xfId="23241"/>
    <cellStyle name="Millares 3 6 2 2 2 2 4" xfId="9829"/>
    <cellStyle name="Millares 3 6 2 2 2 2 4 2" xfId="27714"/>
    <cellStyle name="Millares 3 6 2 2 2 2 5" xfId="18772"/>
    <cellStyle name="Millares 3 6 2 2 2 3" xfId="794"/>
    <cellStyle name="Millares 3 6 2 2 2 3 2" xfId="3105"/>
    <cellStyle name="Millares 3 6 2 2 2 3 2 2" xfId="7574"/>
    <cellStyle name="Millares 3 6 2 2 2 3 2 2 2" xfId="16534"/>
    <cellStyle name="Millares 3 6 2 2 2 3 2 2 2 2" xfId="34412"/>
    <cellStyle name="Millares 3 6 2 2 2 3 2 2 3" xfId="25476"/>
    <cellStyle name="Millares 3 6 2 2 2 3 2 3" xfId="12066"/>
    <cellStyle name="Millares 3 6 2 2 2 3 2 3 2" xfId="29944"/>
    <cellStyle name="Millares 3 6 2 2 2 3 2 4" xfId="21008"/>
    <cellStyle name="Millares 3 6 2 2 2 3 3" xfId="5340"/>
    <cellStyle name="Millares 3 6 2 2 2 3 3 2" xfId="14300"/>
    <cellStyle name="Millares 3 6 2 2 2 3 3 2 2" xfId="32178"/>
    <cellStyle name="Millares 3 6 2 2 2 3 3 3" xfId="23242"/>
    <cellStyle name="Millares 3 6 2 2 2 3 4" xfId="9830"/>
    <cellStyle name="Millares 3 6 2 2 2 3 4 2" xfId="27715"/>
    <cellStyle name="Millares 3 6 2 2 2 3 5" xfId="18773"/>
    <cellStyle name="Millares 3 6 2 2 2 4" xfId="795"/>
    <cellStyle name="Millares 3 6 2 2 2 4 2" xfId="3106"/>
    <cellStyle name="Millares 3 6 2 2 2 4 2 2" xfId="7575"/>
    <cellStyle name="Millares 3 6 2 2 2 4 2 2 2" xfId="16535"/>
    <cellStyle name="Millares 3 6 2 2 2 4 2 2 2 2" xfId="34413"/>
    <cellStyle name="Millares 3 6 2 2 2 4 2 2 3" xfId="25477"/>
    <cellStyle name="Millares 3 6 2 2 2 4 2 3" xfId="12067"/>
    <cellStyle name="Millares 3 6 2 2 2 4 2 3 2" xfId="29945"/>
    <cellStyle name="Millares 3 6 2 2 2 4 2 4" xfId="21009"/>
    <cellStyle name="Millares 3 6 2 2 2 4 3" xfId="5341"/>
    <cellStyle name="Millares 3 6 2 2 2 4 3 2" xfId="14301"/>
    <cellStyle name="Millares 3 6 2 2 2 4 3 2 2" xfId="32179"/>
    <cellStyle name="Millares 3 6 2 2 2 4 3 3" xfId="23243"/>
    <cellStyle name="Millares 3 6 2 2 2 4 4" xfId="9831"/>
    <cellStyle name="Millares 3 6 2 2 2 4 4 2" xfId="27716"/>
    <cellStyle name="Millares 3 6 2 2 2 4 5" xfId="18774"/>
    <cellStyle name="Millares 3 6 2 2 2 5" xfId="3103"/>
    <cellStyle name="Millares 3 6 2 2 2 5 2" xfId="7572"/>
    <cellStyle name="Millares 3 6 2 2 2 5 2 2" xfId="16532"/>
    <cellStyle name="Millares 3 6 2 2 2 5 2 2 2" xfId="34410"/>
    <cellStyle name="Millares 3 6 2 2 2 5 2 3" xfId="25474"/>
    <cellStyle name="Millares 3 6 2 2 2 5 3" xfId="12064"/>
    <cellStyle name="Millares 3 6 2 2 2 5 3 2" xfId="29942"/>
    <cellStyle name="Millares 3 6 2 2 2 5 4" xfId="21006"/>
    <cellStyle name="Millares 3 6 2 2 2 6" xfId="5338"/>
    <cellStyle name="Millares 3 6 2 2 2 6 2" xfId="14298"/>
    <cellStyle name="Millares 3 6 2 2 2 6 2 2" xfId="32176"/>
    <cellStyle name="Millares 3 6 2 2 2 6 3" xfId="23240"/>
    <cellStyle name="Millares 3 6 2 2 2 7" xfId="9828"/>
    <cellStyle name="Millares 3 6 2 2 2 7 2" xfId="27713"/>
    <cellStyle name="Millares 3 6 2 2 2 8" xfId="18771"/>
    <cellStyle name="Millares 3 6 2 2 3" xfId="796"/>
    <cellStyle name="Millares 3 6 2 2 3 2" xfId="3107"/>
    <cellStyle name="Millares 3 6 2 2 3 2 2" xfId="7576"/>
    <cellStyle name="Millares 3 6 2 2 3 2 2 2" xfId="16536"/>
    <cellStyle name="Millares 3 6 2 2 3 2 2 2 2" xfId="34414"/>
    <cellStyle name="Millares 3 6 2 2 3 2 2 3" xfId="25478"/>
    <cellStyle name="Millares 3 6 2 2 3 2 3" xfId="12068"/>
    <cellStyle name="Millares 3 6 2 2 3 2 3 2" xfId="29946"/>
    <cellStyle name="Millares 3 6 2 2 3 2 4" xfId="21010"/>
    <cellStyle name="Millares 3 6 2 2 3 3" xfId="5342"/>
    <cellStyle name="Millares 3 6 2 2 3 3 2" xfId="14302"/>
    <cellStyle name="Millares 3 6 2 2 3 3 2 2" xfId="32180"/>
    <cellStyle name="Millares 3 6 2 2 3 3 3" xfId="23244"/>
    <cellStyle name="Millares 3 6 2 2 3 4" xfId="9832"/>
    <cellStyle name="Millares 3 6 2 2 3 4 2" xfId="27717"/>
    <cellStyle name="Millares 3 6 2 2 3 5" xfId="18775"/>
    <cellStyle name="Millares 3 6 2 2 4" xfId="797"/>
    <cellStyle name="Millares 3 6 2 2 4 2" xfId="3108"/>
    <cellStyle name="Millares 3 6 2 2 4 2 2" xfId="7577"/>
    <cellStyle name="Millares 3 6 2 2 4 2 2 2" xfId="16537"/>
    <cellStyle name="Millares 3 6 2 2 4 2 2 2 2" xfId="34415"/>
    <cellStyle name="Millares 3 6 2 2 4 2 2 3" xfId="25479"/>
    <cellStyle name="Millares 3 6 2 2 4 2 3" xfId="12069"/>
    <cellStyle name="Millares 3 6 2 2 4 2 3 2" xfId="29947"/>
    <cellStyle name="Millares 3 6 2 2 4 2 4" xfId="21011"/>
    <cellStyle name="Millares 3 6 2 2 4 3" xfId="5343"/>
    <cellStyle name="Millares 3 6 2 2 4 3 2" xfId="14303"/>
    <cellStyle name="Millares 3 6 2 2 4 3 2 2" xfId="32181"/>
    <cellStyle name="Millares 3 6 2 2 4 3 3" xfId="23245"/>
    <cellStyle name="Millares 3 6 2 2 4 4" xfId="9833"/>
    <cellStyle name="Millares 3 6 2 2 4 4 2" xfId="27718"/>
    <cellStyle name="Millares 3 6 2 2 4 5" xfId="18776"/>
    <cellStyle name="Millares 3 6 2 2 5" xfId="798"/>
    <cellStyle name="Millares 3 6 2 2 5 2" xfId="3109"/>
    <cellStyle name="Millares 3 6 2 2 5 2 2" xfId="7578"/>
    <cellStyle name="Millares 3 6 2 2 5 2 2 2" xfId="16538"/>
    <cellStyle name="Millares 3 6 2 2 5 2 2 2 2" xfId="34416"/>
    <cellStyle name="Millares 3 6 2 2 5 2 2 3" xfId="25480"/>
    <cellStyle name="Millares 3 6 2 2 5 2 3" xfId="12070"/>
    <cellStyle name="Millares 3 6 2 2 5 2 3 2" xfId="29948"/>
    <cellStyle name="Millares 3 6 2 2 5 2 4" xfId="21012"/>
    <cellStyle name="Millares 3 6 2 2 5 3" xfId="5344"/>
    <cellStyle name="Millares 3 6 2 2 5 3 2" xfId="14304"/>
    <cellStyle name="Millares 3 6 2 2 5 3 2 2" xfId="32182"/>
    <cellStyle name="Millares 3 6 2 2 5 3 3" xfId="23246"/>
    <cellStyle name="Millares 3 6 2 2 5 4" xfId="9834"/>
    <cellStyle name="Millares 3 6 2 2 5 4 2" xfId="27719"/>
    <cellStyle name="Millares 3 6 2 2 5 5" xfId="18777"/>
    <cellStyle name="Millares 3 6 2 2 6" xfId="3102"/>
    <cellStyle name="Millares 3 6 2 2 6 2" xfId="7571"/>
    <cellStyle name="Millares 3 6 2 2 6 2 2" xfId="16531"/>
    <cellStyle name="Millares 3 6 2 2 6 2 2 2" xfId="34409"/>
    <cellStyle name="Millares 3 6 2 2 6 2 3" xfId="25473"/>
    <cellStyle name="Millares 3 6 2 2 6 3" xfId="12063"/>
    <cellStyle name="Millares 3 6 2 2 6 3 2" xfId="29941"/>
    <cellStyle name="Millares 3 6 2 2 6 4" xfId="21005"/>
    <cellStyle name="Millares 3 6 2 2 7" xfId="5337"/>
    <cellStyle name="Millares 3 6 2 2 7 2" xfId="14297"/>
    <cellStyle name="Millares 3 6 2 2 7 2 2" xfId="32175"/>
    <cellStyle name="Millares 3 6 2 2 7 3" xfId="23239"/>
    <cellStyle name="Millares 3 6 2 2 8" xfId="9827"/>
    <cellStyle name="Millares 3 6 2 2 8 2" xfId="27712"/>
    <cellStyle name="Millares 3 6 2 2 9" xfId="18770"/>
    <cellStyle name="Millares 3 6 2 3" xfId="799"/>
    <cellStyle name="Millares 3 6 2 3 2" xfId="800"/>
    <cellStyle name="Millares 3 6 2 3 2 2" xfId="3111"/>
    <cellStyle name="Millares 3 6 2 3 2 2 2" xfId="7580"/>
    <cellStyle name="Millares 3 6 2 3 2 2 2 2" xfId="16540"/>
    <cellStyle name="Millares 3 6 2 3 2 2 2 2 2" xfId="34418"/>
    <cellStyle name="Millares 3 6 2 3 2 2 2 3" xfId="25482"/>
    <cellStyle name="Millares 3 6 2 3 2 2 3" xfId="12072"/>
    <cellStyle name="Millares 3 6 2 3 2 2 3 2" xfId="29950"/>
    <cellStyle name="Millares 3 6 2 3 2 2 4" xfId="21014"/>
    <cellStyle name="Millares 3 6 2 3 2 3" xfId="5346"/>
    <cellStyle name="Millares 3 6 2 3 2 3 2" xfId="14306"/>
    <cellStyle name="Millares 3 6 2 3 2 3 2 2" xfId="32184"/>
    <cellStyle name="Millares 3 6 2 3 2 3 3" xfId="23248"/>
    <cellStyle name="Millares 3 6 2 3 2 4" xfId="9836"/>
    <cellStyle name="Millares 3 6 2 3 2 4 2" xfId="27721"/>
    <cellStyle name="Millares 3 6 2 3 2 5" xfId="18779"/>
    <cellStyle name="Millares 3 6 2 3 3" xfId="801"/>
    <cellStyle name="Millares 3 6 2 3 3 2" xfId="3112"/>
    <cellStyle name="Millares 3 6 2 3 3 2 2" xfId="7581"/>
    <cellStyle name="Millares 3 6 2 3 3 2 2 2" xfId="16541"/>
    <cellStyle name="Millares 3 6 2 3 3 2 2 2 2" xfId="34419"/>
    <cellStyle name="Millares 3 6 2 3 3 2 2 3" xfId="25483"/>
    <cellStyle name="Millares 3 6 2 3 3 2 3" xfId="12073"/>
    <cellStyle name="Millares 3 6 2 3 3 2 3 2" xfId="29951"/>
    <cellStyle name="Millares 3 6 2 3 3 2 4" xfId="21015"/>
    <cellStyle name="Millares 3 6 2 3 3 3" xfId="5347"/>
    <cellStyle name="Millares 3 6 2 3 3 3 2" xfId="14307"/>
    <cellStyle name="Millares 3 6 2 3 3 3 2 2" xfId="32185"/>
    <cellStyle name="Millares 3 6 2 3 3 3 3" xfId="23249"/>
    <cellStyle name="Millares 3 6 2 3 3 4" xfId="9837"/>
    <cellStyle name="Millares 3 6 2 3 3 4 2" xfId="27722"/>
    <cellStyle name="Millares 3 6 2 3 3 5" xfId="18780"/>
    <cellStyle name="Millares 3 6 2 3 4" xfId="802"/>
    <cellStyle name="Millares 3 6 2 3 4 2" xfId="3113"/>
    <cellStyle name="Millares 3 6 2 3 4 2 2" xfId="7582"/>
    <cellStyle name="Millares 3 6 2 3 4 2 2 2" xfId="16542"/>
    <cellStyle name="Millares 3 6 2 3 4 2 2 2 2" xfId="34420"/>
    <cellStyle name="Millares 3 6 2 3 4 2 2 3" xfId="25484"/>
    <cellStyle name="Millares 3 6 2 3 4 2 3" xfId="12074"/>
    <cellStyle name="Millares 3 6 2 3 4 2 3 2" xfId="29952"/>
    <cellStyle name="Millares 3 6 2 3 4 2 4" xfId="21016"/>
    <cellStyle name="Millares 3 6 2 3 4 3" xfId="5348"/>
    <cellStyle name="Millares 3 6 2 3 4 3 2" xfId="14308"/>
    <cellStyle name="Millares 3 6 2 3 4 3 2 2" xfId="32186"/>
    <cellStyle name="Millares 3 6 2 3 4 3 3" xfId="23250"/>
    <cellStyle name="Millares 3 6 2 3 4 4" xfId="9838"/>
    <cellStyle name="Millares 3 6 2 3 4 4 2" xfId="27723"/>
    <cellStyle name="Millares 3 6 2 3 4 5" xfId="18781"/>
    <cellStyle name="Millares 3 6 2 3 5" xfId="3110"/>
    <cellStyle name="Millares 3 6 2 3 5 2" xfId="7579"/>
    <cellStyle name="Millares 3 6 2 3 5 2 2" xfId="16539"/>
    <cellStyle name="Millares 3 6 2 3 5 2 2 2" xfId="34417"/>
    <cellStyle name="Millares 3 6 2 3 5 2 3" xfId="25481"/>
    <cellStyle name="Millares 3 6 2 3 5 3" xfId="12071"/>
    <cellStyle name="Millares 3 6 2 3 5 3 2" xfId="29949"/>
    <cellStyle name="Millares 3 6 2 3 5 4" xfId="21013"/>
    <cellStyle name="Millares 3 6 2 3 6" xfId="5345"/>
    <cellStyle name="Millares 3 6 2 3 6 2" xfId="14305"/>
    <cellStyle name="Millares 3 6 2 3 6 2 2" xfId="32183"/>
    <cellStyle name="Millares 3 6 2 3 6 3" xfId="23247"/>
    <cellStyle name="Millares 3 6 2 3 7" xfId="9835"/>
    <cellStyle name="Millares 3 6 2 3 7 2" xfId="27720"/>
    <cellStyle name="Millares 3 6 2 3 8" xfId="18778"/>
    <cellStyle name="Millares 3 6 2 4" xfId="803"/>
    <cellStyle name="Millares 3 6 2 4 2" xfId="3114"/>
    <cellStyle name="Millares 3 6 2 4 2 2" xfId="7583"/>
    <cellStyle name="Millares 3 6 2 4 2 2 2" xfId="16543"/>
    <cellStyle name="Millares 3 6 2 4 2 2 2 2" xfId="34421"/>
    <cellStyle name="Millares 3 6 2 4 2 2 3" xfId="25485"/>
    <cellStyle name="Millares 3 6 2 4 2 3" xfId="12075"/>
    <cellStyle name="Millares 3 6 2 4 2 3 2" xfId="29953"/>
    <cellStyle name="Millares 3 6 2 4 2 4" xfId="21017"/>
    <cellStyle name="Millares 3 6 2 4 3" xfId="5349"/>
    <cellStyle name="Millares 3 6 2 4 3 2" xfId="14309"/>
    <cellStyle name="Millares 3 6 2 4 3 2 2" xfId="32187"/>
    <cellStyle name="Millares 3 6 2 4 3 3" xfId="23251"/>
    <cellStyle name="Millares 3 6 2 4 4" xfId="9839"/>
    <cellStyle name="Millares 3 6 2 4 4 2" xfId="27724"/>
    <cellStyle name="Millares 3 6 2 4 5" xfId="18782"/>
    <cellStyle name="Millares 3 6 2 5" xfId="804"/>
    <cellStyle name="Millares 3 6 2 5 2" xfId="3115"/>
    <cellStyle name="Millares 3 6 2 5 2 2" xfId="7584"/>
    <cellStyle name="Millares 3 6 2 5 2 2 2" xfId="16544"/>
    <cellStyle name="Millares 3 6 2 5 2 2 2 2" xfId="34422"/>
    <cellStyle name="Millares 3 6 2 5 2 2 3" xfId="25486"/>
    <cellStyle name="Millares 3 6 2 5 2 3" xfId="12076"/>
    <cellStyle name="Millares 3 6 2 5 2 3 2" xfId="29954"/>
    <cellStyle name="Millares 3 6 2 5 2 4" xfId="21018"/>
    <cellStyle name="Millares 3 6 2 5 3" xfId="5350"/>
    <cellStyle name="Millares 3 6 2 5 3 2" xfId="14310"/>
    <cellStyle name="Millares 3 6 2 5 3 2 2" xfId="32188"/>
    <cellStyle name="Millares 3 6 2 5 3 3" xfId="23252"/>
    <cellStyle name="Millares 3 6 2 5 4" xfId="9840"/>
    <cellStyle name="Millares 3 6 2 5 4 2" xfId="27725"/>
    <cellStyle name="Millares 3 6 2 5 5" xfId="18783"/>
    <cellStyle name="Millares 3 6 2 6" xfId="805"/>
    <cellStyle name="Millares 3 6 2 6 2" xfId="3116"/>
    <cellStyle name="Millares 3 6 2 6 2 2" xfId="7585"/>
    <cellStyle name="Millares 3 6 2 6 2 2 2" xfId="16545"/>
    <cellStyle name="Millares 3 6 2 6 2 2 2 2" xfId="34423"/>
    <cellStyle name="Millares 3 6 2 6 2 2 3" xfId="25487"/>
    <cellStyle name="Millares 3 6 2 6 2 3" xfId="12077"/>
    <cellStyle name="Millares 3 6 2 6 2 3 2" xfId="29955"/>
    <cellStyle name="Millares 3 6 2 6 2 4" xfId="21019"/>
    <cellStyle name="Millares 3 6 2 6 3" xfId="5351"/>
    <cellStyle name="Millares 3 6 2 6 3 2" xfId="14311"/>
    <cellStyle name="Millares 3 6 2 6 3 2 2" xfId="32189"/>
    <cellStyle name="Millares 3 6 2 6 3 3" xfId="23253"/>
    <cellStyle name="Millares 3 6 2 6 4" xfId="9841"/>
    <cellStyle name="Millares 3 6 2 6 4 2" xfId="27726"/>
    <cellStyle name="Millares 3 6 2 6 5" xfId="18784"/>
    <cellStyle name="Millares 3 6 2 7" xfId="3101"/>
    <cellStyle name="Millares 3 6 2 7 2" xfId="7570"/>
    <cellStyle name="Millares 3 6 2 7 2 2" xfId="16530"/>
    <cellStyle name="Millares 3 6 2 7 2 2 2" xfId="34408"/>
    <cellStyle name="Millares 3 6 2 7 2 3" xfId="25472"/>
    <cellStyle name="Millares 3 6 2 7 3" xfId="12062"/>
    <cellStyle name="Millares 3 6 2 7 3 2" xfId="29940"/>
    <cellStyle name="Millares 3 6 2 7 4" xfId="21004"/>
    <cellStyle name="Millares 3 6 2 8" xfId="5336"/>
    <cellStyle name="Millares 3 6 2 8 2" xfId="14296"/>
    <cellStyle name="Millares 3 6 2 8 2 2" xfId="32174"/>
    <cellStyle name="Millares 3 6 2 8 3" xfId="23238"/>
    <cellStyle name="Millares 3 6 2 9" xfId="9826"/>
    <cellStyle name="Millares 3 6 2 9 2" xfId="27711"/>
    <cellStyle name="Millares 3 6 3" xfId="806"/>
    <cellStyle name="Millares 3 6 3 2" xfId="807"/>
    <cellStyle name="Millares 3 6 3 2 2" xfId="808"/>
    <cellStyle name="Millares 3 6 3 2 2 2" xfId="3119"/>
    <cellStyle name="Millares 3 6 3 2 2 2 2" xfId="7588"/>
    <cellStyle name="Millares 3 6 3 2 2 2 2 2" xfId="16548"/>
    <cellStyle name="Millares 3 6 3 2 2 2 2 2 2" xfId="34426"/>
    <cellStyle name="Millares 3 6 3 2 2 2 2 3" xfId="25490"/>
    <cellStyle name="Millares 3 6 3 2 2 2 3" xfId="12080"/>
    <cellStyle name="Millares 3 6 3 2 2 2 3 2" xfId="29958"/>
    <cellStyle name="Millares 3 6 3 2 2 2 4" xfId="21022"/>
    <cellStyle name="Millares 3 6 3 2 2 3" xfId="5354"/>
    <cellStyle name="Millares 3 6 3 2 2 3 2" xfId="14314"/>
    <cellStyle name="Millares 3 6 3 2 2 3 2 2" xfId="32192"/>
    <cellStyle name="Millares 3 6 3 2 2 3 3" xfId="23256"/>
    <cellStyle name="Millares 3 6 3 2 2 4" xfId="9844"/>
    <cellStyle name="Millares 3 6 3 2 2 4 2" xfId="27729"/>
    <cellStyle name="Millares 3 6 3 2 2 5" xfId="18787"/>
    <cellStyle name="Millares 3 6 3 2 3" xfId="809"/>
    <cellStyle name="Millares 3 6 3 2 3 2" xfId="3120"/>
    <cellStyle name="Millares 3 6 3 2 3 2 2" xfId="7589"/>
    <cellStyle name="Millares 3 6 3 2 3 2 2 2" xfId="16549"/>
    <cellStyle name="Millares 3 6 3 2 3 2 2 2 2" xfId="34427"/>
    <cellStyle name="Millares 3 6 3 2 3 2 2 3" xfId="25491"/>
    <cellStyle name="Millares 3 6 3 2 3 2 3" xfId="12081"/>
    <cellStyle name="Millares 3 6 3 2 3 2 3 2" xfId="29959"/>
    <cellStyle name="Millares 3 6 3 2 3 2 4" xfId="21023"/>
    <cellStyle name="Millares 3 6 3 2 3 3" xfId="5355"/>
    <cellStyle name="Millares 3 6 3 2 3 3 2" xfId="14315"/>
    <cellStyle name="Millares 3 6 3 2 3 3 2 2" xfId="32193"/>
    <cellStyle name="Millares 3 6 3 2 3 3 3" xfId="23257"/>
    <cellStyle name="Millares 3 6 3 2 3 4" xfId="9845"/>
    <cellStyle name="Millares 3 6 3 2 3 4 2" xfId="27730"/>
    <cellStyle name="Millares 3 6 3 2 3 5" xfId="18788"/>
    <cellStyle name="Millares 3 6 3 2 4" xfId="810"/>
    <cellStyle name="Millares 3 6 3 2 4 2" xfId="3121"/>
    <cellStyle name="Millares 3 6 3 2 4 2 2" xfId="7590"/>
    <cellStyle name="Millares 3 6 3 2 4 2 2 2" xfId="16550"/>
    <cellStyle name="Millares 3 6 3 2 4 2 2 2 2" xfId="34428"/>
    <cellStyle name="Millares 3 6 3 2 4 2 2 3" xfId="25492"/>
    <cellStyle name="Millares 3 6 3 2 4 2 3" xfId="12082"/>
    <cellStyle name="Millares 3 6 3 2 4 2 3 2" xfId="29960"/>
    <cellStyle name="Millares 3 6 3 2 4 2 4" xfId="21024"/>
    <cellStyle name="Millares 3 6 3 2 4 3" xfId="5356"/>
    <cellStyle name="Millares 3 6 3 2 4 3 2" xfId="14316"/>
    <cellStyle name="Millares 3 6 3 2 4 3 2 2" xfId="32194"/>
    <cellStyle name="Millares 3 6 3 2 4 3 3" xfId="23258"/>
    <cellStyle name="Millares 3 6 3 2 4 4" xfId="9846"/>
    <cellStyle name="Millares 3 6 3 2 4 4 2" xfId="27731"/>
    <cellStyle name="Millares 3 6 3 2 4 5" xfId="18789"/>
    <cellStyle name="Millares 3 6 3 2 5" xfId="3118"/>
    <cellStyle name="Millares 3 6 3 2 5 2" xfId="7587"/>
    <cellStyle name="Millares 3 6 3 2 5 2 2" xfId="16547"/>
    <cellStyle name="Millares 3 6 3 2 5 2 2 2" xfId="34425"/>
    <cellStyle name="Millares 3 6 3 2 5 2 3" xfId="25489"/>
    <cellStyle name="Millares 3 6 3 2 5 3" xfId="12079"/>
    <cellStyle name="Millares 3 6 3 2 5 3 2" xfId="29957"/>
    <cellStyle name="Millares 3 6 3 2 5 4" xfId="21021"/>
    <cellStyle name="Millares 3 6 3 2 6" xfId="5353"/>
    <cellStyle name="Millares 3 6 3 2 6 2" xfId="14313"/>
    <cellStyle name="Millares 3 6 3 2 6 2 2" xfId="32191"/>
    <cellStyle name="Millares 3 6 3 2 6 3" xfId="23255"/>
    <cellStyle name="Millares 3 6 3 2 7" xfId="9843"/>
    <cellStyle name="Millares 3 6 3 2 7 2" xfId="27728"/>
    <cellStyle name="Millares 3 6 3 2 8" xfId="18786"/>
    <cellStyle name="Millares 3 6 3 3" xfId="811"/>
    <cellStyle name="Millares 3 6 3 3 2" xfId="3122"/>
    <cellStyle name="Millares 3 6 3 3 2 2" xfId="7591"/>
    <cellStyle name="Millares 3 6 3 3 2 2 2" xfId="16551"/>
    <cellStyle name="Millares 3 6 3 3 2 2 2 2" xfId="34429"/>
    <cellStyle name="Millares 3 6 3 3 2 2 3" xfId="25493"/>
    <cellStyle name="Millares 3 6 3 3 2 3" xfId="12083"/>
    <cellStyle name="Millares 3 6 3 3 2 3 2" xfId="29961"/>
    <cellStyle name="Millares 3 6 3 3 2 4" xfId="21025"/>
    <cellStyle name="Millares 3 6 3 3 3" xfId="5357"/>
    <cellStyle name="Millares 3 6 3 3 3 2" xfId="14317"/>
    <cellStyle name="Millares 3 6 3 3 3 2 2" xfId="32195"/>
    <cellStyle name="Millares 3 6 3 3 3 3" xfId="23259"/>
    <cellStyle name="Millares 3 6 3 3 4" xfId="9847"/>
    <cellStyle name="Millares 3 6 3 3 4 2" xfId="27732"/>
    <cellStyle name="Millares 3 6 3 3 5" xfId="18790"/>
    <cellStyle name="Millares 3 6 3 4" xfId="812"/>
    <cellStyle name="Millares 3 6 3 4 2" xfId="3123"/>
    <cellStyle name="Millares 3 6 3 4 2 2" xfId="7592"/>
    <cellStyle name="Millares 3 6 3 4 2 2 2" xfId="16552"/>
    <cellStyle name="Millares 3 6 3 4 2 2 2 2" xfId="34430"/>
    <cellStyle name="Millares 3 6 3 4 2 2 3" xfId="25494"/>
    <cellStyle name="Millares 3 6 3 4 2 3" xfId="12084"/>
    <cellStyle name="Millares 3 6 3 4 2 3 2" xfId="29962"/>
    <cellStyle name="Millares 3 6 3 4 2 4" xfId="21026"/>
    <cellStyle name="Millares 3 6 3 4 3" xfId="5358"/>
    <cellStyle name="Millares 3 6 3 4 3 2" xfId="14318"/>
    <cellStyle name="Millares 3 6 3 4 3 2 2" xfId="32196"/>
    <cellStyle name="Millares 3 6 3 4 3 3" xfId="23260"/>
    <cellStyle name="Millares 3 6 3 4 4" xfId="9848"/>
    <cellStyle name="Millares 3 6 3 4 4 2" xfId="27733"/>
    <cellStyle name="Millares 3 6 3 4 5" xfId="18791"/>
    <cellStyle name="Millares 3 6 3 5" xfId="813"/>
    <cellStyle name="Millares 3 6 3 5 2" xfId="3124"/>
    <cellStyle name="Millares 3 6 3 5 2 2" xfId="7593"/>
    <cellStyle name="Millares 3 6 3 5 2 2 2" xfId="16553"/>
    <cellStyle name="Millares 3 6 3 5 2 2 2 2" xfId="34431"/>
    <cellStyle name="Millares 3 6 3 5 2 2 3" xfId="25495"/>
    <cellStyle name="Millares 3 6 3 5 2 3" xfId="12085"/>
    <cellStyle name="Millares 3 6 3 5 2 3 2" xfId="29963"/>
    <cellStyle name="Millares 3 6 3 5 2 4" xfId="21027"/>
    <cellStyle name="Millares 3 6 3 5 3" xfId="5359"/>
    <cellStyle name="Millares 3 6 3 5 3 2" xfId="14319"/>
    <cellStyle name="Millares 3 6 3 5 3 2 2" xfId="32197"/>
    <cellStyle name="Millares 3 6 3 5 3 3" xfId="23261"/>
    <cellStyle name="Millares 3 6 3 5 4" xfId="9849"/>
    <cellStyle name="Millares 3 6 3 5 4 2" xfId="27734"/>
    <cellStyle name="Millares 3 6 3 5 5" xfId="18792"/>
    <cellStyle name="Millares 3 6 3 6" xfId="3117"/>
    <cellStyle name="Millares 3 6 3 6 2" xfId="7586"/>
    <cellStyle name="Millares 3 6 3 6 2 2" xfId="16546"/>
    <cellStyle name="Millares 3 6 3 6 2 2 2" xfId="34424"/>
    <cellStyle name="Millares 3 6 3 6 2 3" xfId="25488"/>
    <cellStyle name="Millares 3 6 3 6 3" xfId="12078"/>
    <cellStyle name="Millares 3 6 3 6 3 2" xfId="29956"/>
    <cellStyle name="Millares 3 6 3 6 4" xfId="21020"/>
    <cellStyle name="Millares 3 6 3 7" xfId="5352"/>
    <cellStyle name="Millares 3 6 3 7 2" xfId="14312"/>
    <cellStyle name="Millares 3 6 3 7 2 2" xfId="32190"/>
    <cellStyle name="Millares 3 6 3 7 3" xfId="23254"/>
    <cellStyle name="Millares 3 6 3 8" xfId="9842"/>
    <cellStyle name="Millares 3 6 3 8 2" xfId="27727"/>
    <cellStyle name="Millares 3 6 3 9" xfId="18785"/>
    <cellStyle name="Millares 3 6 4" xfId="814"/>
    <cellStyle name="Millares 3 6 4 2" xfId="815"/>
    <cellStyle name="Millares 3 6 4 2 2" xfId="3126"/>
    <cellStyle name="Millares 3 6 4 2 2 2" xfId="7595"/>
    <cellStyle name="Millares 3 6 4 2 2 2 2" xfId="16555"/>
    <cellStyle name="Millares 3 6 4 2 2 2 2 2" xfId="34433"/>
    <cellStyle name="Millares 3 6 4 2 2 2 3" xfId="25497"/>
    <cellStyle name="Millares 3 6 4 2 2 3" xfId="12087"/>
    <cellStyle name="Millares 3 6 4 2 2 3 2" xfId="29965"/>
    <cellStyle name="Millares 3 6 4 2 2 4" xfId="21029"/>
    <cellStyle name="Millares 3 6 4 2 3" xfId="5361"/>
    <cellStyle name="Millares 3 6 4 2 3 2" xfId="14321"/>
    <cellStyle name="Millares 3 6 4 2 3 2 2" xfId="32199"/>
    <cellStyle name="Millares 3 6 4 2 3 3" xfId="23263"/>
    <cellStyle name="Millares 3 6 4 2 4" xfId="9851"/>
    <cellStyle name="Millares 3 6 4 2 4 2" xfId="27736"/>
    <cellStyle name="Millares 3 6 4 2 5" xfId="18794"/>
    <cellStyle name="Millares 3 6 4 3" xfId="816"/>
    <cellStyle name="Millares 3 6 4 3 2" xfId="3127"/>
    <cellStyle name="Millares 3 6 4 3 2 2" xfId="7596"/>
    <cellStyle name="Millares 3 6 4 3 2 2 2" xfId="16556"/>
    <cellStyle name="Millares 3 6 4 3 2 2 2 2" xfId="34434"/>
    <cellStyle name="Millares 3 6 4 3 2 2 3" xfId="25498"/>
    <cellStyle name="Millares 3 6 4 3 2 3" xfId="12088"/>
    <cellStyle name="Millares 3 6 4 3 2 3 2" xfId="29966"/>
    <cellStyle name="Millares 3 6 4 3 2 4" xfId="21030"/>
    <cellStyle name="Millares 3 6 4 3 3" xfId="5362"/>
    <cellStyle name="Millares 3 6 4 3 3 2" xfId="14322"/>
    <cellStyle name="Millares 3 6 4 3 3 2 2" xfId="32200"/>
    <cellStyle name="Millares 3 6 4 3 3 3" xfId="23264"/>
    <cellStyle name="Millares 3 6 4 3 4" xfId="9852"/>
    <cellStyle name="Millares 3 6 4 3 4 2" xfId="27737"/>
    <cellStyle name="Millares 3 6 4 3 5" xfId="18795"/>
    <cellStyle name="Millares 3 6 4 4" xfId="817"/>
    <cellStyle name="Millares 3 6 4 4 2" xfId="3128"/>
    <cellStyle name="Millares 3 6 4 4 2 2" xfId="7597"/>
    <cellStyle name="Millares 3 6 4 4 2 2 2" xfId="16557"/>
    <cellStyle name="Millares 3 6 4 4 2 2 2 2" xfId="34435"/>
    <cellStyle name="Millares 3 6 4 4 2 2 3" xfId="25499"/>
    <cellStyle name="Millares 3 6 4 4 2 3" xfId="12089"/>
    <cellStyle name="Millares 3 6 4 4 2 3 2" xfId="29967"/>
    <cellStyle name="Millares 3 6 4 4 2 4" xfId="21031"/>
    <cellStyle name="Millares 3 6 4 4 3" xfId="5363"/>
    <cellStyle name="Millares 3 6 4 4 3 2" xfId="14323"/>
    <cellStyle name="Millares 3 6 4 4 3 2 2" xfId="32201"/>
    <cellStyle name="Millares 3 6 4 4 3 3" xfId="23265"/>
    <cellStyle name="Millares 3 6 4 4 4" xfId="9853"/>
    <cellStyle name="Millares 3 6 4 4 4 2" xfId="27738"/>
    <cellStyle name="Millares 3 6 4 4 5" xfId="18796"/>
    <cellStyle name="Millares 3 6 4 5" xfId="3125"/>
    <cellStyle name="Millares 3 6 4 5 2" xfId="7594"/>
    <cellStyle name="Millares 3 6 4 5 2 2" xfId="16554"/>
    <cellStyle name="Millares 3 6 4 5 2 2 2" xfId="34432"/>
    <cellStyle name="Millares 3 6 4 5 2 3" xfId="25496"/>
    <cellStyle name="Millares 3 6 4 5 3" xfId="12086"/>
    <cellStyle name="Millares 3 6 4 5 3 2" xfId="29964"/>
    <cellStyle name="Millares 3 6 4 5 4" xfId="21028"/>
    <cellStyle name="Millares 3 6 4 6" xfId="5360"/>
    <cellStyle name="Millares 3 6 4 6 2" xfId="14320"/>
    <cellStyle name="Millares 3 6 4 6 2 2" xfId="32198"/>
    <cellStyle name="Millares 3 6 4 6 3" xfId="23262"/>
    <cellStyle name="Millares 3 6 4 7" xfId="9850"/>
    <cellStyle name="Millares 3 6 4 7 2" xfId="27735"/>
    <cellStyle name="Millares 3 6 4 8" xfId="18793"/>
    <cellStyle name="Millares 3 6 5" xfId="818"/>
    <cellStyle name="Millares 3 6 5 2" xfId="3129"/>
    <cellStyle name="Millares 3 6 5 2 2" xfId="7598"/>
    <cellStyle name="Millares 3 6 5 2 2 2" xfId="16558"/>
    <cellStyle name="Millares 3 6 5 2 2 2 2" xfId="34436"/>
    <cellStyle name="Millares 3 6 5 2 2 3" xfId="25500"/>
    <cellStyle name="Millares 3 6 5 2 3" xfId="12090"/>
    <cellStyle name="Millares 3 6 5 2 3 2" xfId="29968"/>
    <cellStyle name="Millares 3 6 5 2 4" xfId="21032"/>
    <cellStyle name="Millares 3 6 5 3" xfId="5364"/>
    <cellStyle name="Millares 3 6 5 3 2" xfId="14324"/>
    <cellStyle name="Millares 3 6 5 3 2 2" xfId="32202"/>
    <cellStyle name="Millares 3 6 5 3 3" xfId="23266"/>
    <cellStyle name="Millares 3 6 5 4" xfId="9854"/>
    <cellStyle name="Millares 3 6 5 4 2" xfId="27739"/>
    <cellStyle name="Millares 3 6 5 5" xfId="18797"/>
    <cellStyle name="Millares 3 6 6" xfId="819"/>
    <cellStyle name="Millares 3 6 6 2" xfId="3130"/>
    <cellStyle name="Millares 3 6 6 2 2" xfId="7599"/>
    <cellStyle name="Millares 3 6 6 2 2 2" xfId="16559"/>
    <cellStyle name="Millares 3 6 6 2 2 2 2" xfId="34437"/>
    <cellStyle name="Millares 3 6 6 2 2 3" xfId="25501"/>
    <cellStyle name="Millares 3 6 6 2 3" xfId="12091"/>
    <cellStyle name="Millares 3 6 6 2 3 2" xfId="29969"/>
    <cellStyle name="Millares 3 6 6 2 4" xfId="21033"/>
    <cellStyle name="Millares 3 6 6 3" xfId="5365"/>
    <cellStyle name="Millares 3 6 6 3 2" xfId="14325"/>
    <cellStyle name="Millares 3 6 6 3 2 2" xfId="32203"/>
    <cellStyle name="Millares 3 6 6 3 3" xfId="23267"/>
    <cellStyle name="Millares 3 6 6 4" xfId="9855"/>
    <cellStyle name="Millares 3 6 6 4 2" xfId="27740"/>
    <cellStyle name="Millares 3 6 6 5" xfId="18798"/>
    <cellStyle name="Millares 3 6 7" xfId="820"/>
    <cellStyle name="Millares 3 6 7 2" xfId="3131"/>
    <cellStyle name="Millares 3 6 7 2 2" xfId="7600"/>
    <cellStyle name="Millares 3 6 7 2 2 2" xfId="16560"/>
    <cellStyle name="Millares 3 6 7 2 2 2 2" xfId="34438"/>
    <cellStyle name="Millares 3 6 7 2 2 3" xfId="25502"/>
    <cellStyle name="Millares 3 6 7 2 3" xfId="12092"/>
    <cellStyle name="Millares 3 6 7 2 3 2" xfId="29970"/>
    <cellStyle name="Millares 3 6 7 2 4" xfId="21034"/>
    <cellStyle name="Millares 3 6 7 3" xfId="5366"/>
    <cellStyle name="Millares 3 6 7 3 2" xfId="14326"/>
    <cellStyle name="Millares 3 6 7 3 2 2" xfId="32204"/>
    <cellStyle name="Millares 3 6 7 3 3" xfId="23268"/>
    <cellStyle name="Millares 3 6 7 4" xfId="9856"/>
    <cellStyle name="Millares 3 6 7 4 2" xfId="27741"/>
    <cellStyle name="Millares 3 6 7 5" xfId="18799"/>
    <cellStyle name="Millares 3 6 8" xfId="3100"/>
    <cellStyle name="Millares 3 6 8 2" xfId="7569"/>
    <cellStyle name="Millares 3 6 8 2 2" xfId="16529"/>
    <cellStyle name="Millares 3 6 8 2 2 2" xfId="34407"/>
    <cellStyle name="Millares 3 6 8 2 3" xfId="25471"/>
    <cellStyle name="Millares 3 6 8 3" xfId="12061"/>
    <cellStyle name="Millares 3 6 8 3 2" xfId="29939"/>
    <cellStyle name="Millares 3 6 8 4" xfId="21003"/>
    <cellStyle name="Millares 3 6 9" xfId="5335"/>
    <cellStyle name="Millares 3 6 9 2" xfId="14295"/>
    <cellStyle name="Millares 3 6 9 2 2" xfId="32173"/>
    <cellStyle name="Millares 3 6 9 3" xfId="23237"/>
    <cellStyle name="Millares 3 7" xfId="821"/>
    <cellStyle name="Millares 3 7 10" xfId="9857"/>
    <cellStyle name="Millares 3 7 10 2" xfId="27742"/>
    <cellStyle name="Millares 3 7 11" xfId="18800"/>
    <cellStyle name="Millares 3 7 2" xfId="822"/>
    <cellStyle name="Millares 3 7 2 10" xfId="18801"/>
    <cellStyle name="Millares 3 7 2 2" xfId="823"/>
    <cellStyle name="Millares 3 7 2 2 2" xfId="824"/>
    <cellStyle name="Millares 3 7 2 2 2 2" xfId="825"/>
    <cellStyle name="Millares 3 7 2 2 2 2 2" xfId="3136"/>
    <cellStyle name="Millares 3 7 2 2 2 2 2 2" xfId="7605"/>
    <cellStyle name="Millares 3 7 2 2 2 2 2 2 2" xfId="16565"/>
    <cellStyle name="Millares 3 7 2 2 2 2 2 2 2 2" xfId="34443"/>
    <cellStyle name="Millares 3 7 2 2 2 2 2 2 3" xfId="25507"/>
    <cellStyle name="Millares 3 7 2 2 2 2 2 3" xfId="12097"/>
    <cellStyle name="Millares 3 7 2 2 2 2 2 3 2" xfId="29975"/>
    <cellStyle name="Millares 3 7 2 2 2 2 2 4" xfId="21039"/>
    <cellStyle name="Millares 3 7 2 2 2 2 3" xfId="5371"/>
    <cellStyle name="Millares 3 7 2 2 2 2 3 2" xfId="14331"/>
    <cellStyle name="Millares 3 7 2 2 2 2 3 2 2" xfId="32209"/>
    <cellStyle name="Millares 3 7 2 2 2 2 3 3" xfId="23273"/>
    <cellStyle name="Millares 3 7 2 2 2 2 4" xfId="9861"/>
    <cellStyle name="Millares 3 7 2 2 2 2 4 2" xfId="27746"/>
    <cellStyle name="Millares 3 7 2 2 2 2 5" xfId="18804"/>
    <cellStyle name="Millares 3 7 2 2 2 3" xfId="826"/>
    <cellStyle name="Millares 3 7 2 2 2 3 2" xfId="3137"/>
    <cellStyle name="Millares 3 7 2 2 2 3 2 2" xfId="7606"/>
    <cellStyle name="Millares 3 7 2 2 2 3 2 2 2" xfId="16566"/>
    <cellStyle name="Millares 3 7 2 2 2 3 2 2 2 2" xfId="34444"/>
    <cellStyle name="Millares 3 7 2 2 2 3 2 2 3" xfId="25508"/>
    <cellStyle name="Millares 3 7 2 2 2 3 2 3" xfId="12098"/>
    <cellStyle name="Millares 3 7 2 2 2 3 2 3 2" xfId="29976"/>
    <cellStyle name="Millares 3 7 2 2 2 3 2 4" xfId="21040"/>
    <cellStyle name="Millares 3 7 2 2 2 3 3" xfId="5372"/>
    <cellStyle name="Millares 3 7 2 2 2 3 3 2" xfId="14332"/>
    <cellStyle name="Millares 3 7 2 2 2 3 3 2 2" xfId="32210"/>
    <cellStyle name="Millares 3 7 2 2 2 3 3 3" xfId="23274"/>
    <cellStyle name="Millares 3 7 2 2 2 3 4" xfId="9862"/>
    <cellStyle name="Millares 3 7 2 2 2 3 4 2" xfId="27747"/>
    <cellStyle name="Millares 3 7 2 2 2 3 5" xfId="18805"/>
    <cellStyle name="Millares 3 7 2 2 2 4" xfId="827"/>
    <cellStyle name="Millares 3 7 2 2 2 4 2" xfId="3138"/>
    <cellStyle name="Millares 3 7 2 2 2 4 2 2" xfId="7607"/>
    <cellStyle name="Millares 3 7 2 2 2 4 2 2 2" xfId="16567"/>
    <cellStyle name="Millares 3 7 2 2 2 4 2 2 2 2" xfId="34445"/>
    <cellStyle name="Millares 3 7 2 2 2 4 2 2 3" xfId="25509"/>
    <cellStyle name="Millares 3 7 2 2 2 4 2 3" xfId="12099"/>
    <cellStyle name="Millares 3 7 2 2 2 4 2 3 2" xfId="29977"/>
    <cellStyle name="Millares 3 7 2 2 2 4 2 4" xfId="21041"/>
    <cellStyle name="Millares 3 7 2 2 2 4 3" xfId="5373"/>
    <cellStyle name="Millares 3 7 2 2 2 4 3 2" xfId="14333"/>
    <cellStyle name="Millares 3 7 2 2 2 4 3 2 2" xfId="32211"/>
    <cellStyle name="Millares 3 7 2 2 2 4 3 3" xfId="23275"/>
    <cellStyle name="Millares 3 7 2 2 2 4 4" xfId="9863"/>
    <cellStyle name="Millares 3 7 2 2 2 4 4 2" xfId="27748"/>
    <cellStyle name="Millares 3 7 2 2 2 4 5" xfId="18806"/>
    <cellStyle name="Millares 3 7 2 2 2 5" xfId="3135"/>
    <cellStyle name="Millares 3 7 2 2 2 5 2" xfId="7604"/>
    <cellStyle name="Millares 3 7 2 2 2 5 2 2" xfId="16564"/>
    <cellStyle name="Millares 3 7 2 2 2 5 2 2 2" xfId="34442"/>
    <cellStyle name="Millares 3 7 2 2 2 5 2 3" xfId="25506"/>
    <cellStyle name="Millares 3 7 2 2 2 5 3" xfId="12096"/>
    <cellStyle name="Millares 3 7 2 2 2 5 3 2" xfId="29974"/>
    <cellStyle name="Millares 3 7 2 2 2 5 4" xfId="21038"/>
    <cellStyle name="Millares 3 7 2 2 2 6" xfId="5370"/>
    <cellStyle name="Millares 3 7 2 2 2 6 2" xfId="14330"/>
    <cellStyle name="Millares 3 7 2 2 2 6 2 2" xfId="32208"/>
    <cellStyle name="Millares 3 7 2 2 2 6 3" xfId="23272"/>
    <cellStyle name="Millares 3 7 2 2 2 7" xfId="9860"/>
    <cellStyle name="Millares 3 7 2 2 2 7 2" xfId="27745"/>
    <cellStyle name="Millares 3 7 2 2 2 8" xfId="18803"/>
    <cellStyle name="Millares 3 7 2 2 3" xfId="828"/>
    <cellStyle name="Millares 3 7 2 2 3 2" xfId="3139"/>
    <cellStyle name="Millares 3 7 2 2 3 2 2" xfId="7608"/>
    <cellStyle name="Millares 3 7 2 2 3 2 2 2" xfId="16568"/>
    <cellStyle name="Millares 3 7 2 2 3 2 2 2 2" xfId="34446"/>
    <cellStyle name="Millares 3 7 2 2 3 2 2 3" xfId="25510"/>
    <cellStyle name="Millares 3 7 2 2 3 2 3" xfId="12100"/>
    <cellStyle name="Millares 3 7 2 2 3 2 3 2" xfId="29978"/>
    <cellStyle name="Millares 3 7 2 2 3 2 4" xfId="21042"/>
    <cellStyle name="Millares 3 7 2 2 3 3" xfId="5374"/>
    <cellStyle name="Millares 3 7 2 2 3 3 2" xfId="14334"/>
    <cellStyle name="Millares 3 7 2 2 3 3 2 2" xfId="32212"/>
    <cellStyle name="Millares 3 7 2 2 3 3 3" xfId="23276"/>
    <cellStyle name="Millares 3 7 2 2 3 4" xfId="9864"/>
    <cellStyle name="Millares 3 7 2 2 3 4 2" xfId="27749"/>
    <cellStyle name="Millares 3 7 2 2 3 5" xfId="18807"/>
    <cellStyle name="Millares 3 7 2 2 4" xfId="829"/>
    <cellStyle name="Millares 3 7 2 2 4 2" xfId="3140"/>
    <cellStyle name="Millares 3 7 2 2 4 2 2" xfId="7609"/>
    <cellStyle name="Millares 3 7 2 2 4 2 2 2" xfId="16569"/>
    <cellStyle name="Millares 3 7 2 2 4 2 2 2 2" xfId="34447"/>
    <cellStyle name="Millares 3 7 2 2 4 2 2 3" xfId="25511"/>
    <cellStyle name="Millares 3 7 2 2 4 2 3" xfId="12101"/>
    <cellStyle name="Millares 3 7 2 2 4 2 3 2" xfId="29979"/>
    <cellStyle name="Millares 3 7 2 2 4 2 4" xfId="21043"/>
    <cellStyle name="Millares 3 7 2 2 4 3" xfId="5375"/>
    <cellStyle name="Millares 3 7 2 2 4 3 2" xfId="14335"/>
    <cellStyle name="Millares 3 7 2 2 4 3 2 2" xfId="32213"/>
    <cellStyle name="Millares 3 7 2 2 4 3 3" xfId="23277"/>
    <cellStyle name="Millares 3 7 2 2 4 4" xfId="9865"/>
    <cellStyle name="Millares 3 7 2 2 4 4 2" xfId="27750"/>
    <cellStyle name="Millares 3 7 2 2 4 5" xfId="18808"/>
    <cellStyle name="Millares 3 7 2 2 5" xfId="830"/>
    <cellStyle name="Millares 3 7 2 2 5 2" xfId="3141"/>
    <cellStyle name="Millares 3 7 2 2 5 2 2" xfId="7610"/>
    <cellStyle name="Millares 3 7 2 2 5 2 2 2" xfId="16570"/>
    <cellStyle name="Millares 3 7 2 2 5 2 2 2 2" xfId="34448"/>
    <cellStyle name="Millares 3 7 2 2 5 2 2 3" xfId="25512"/>
    <cellStyle name="Millares 3 7 2 2 5 2 3" xfId="12102"/>
    <cellStyle name="Millares 3 7 2 2 5 2 3 2" xfId="29980"/>
    <cellStyle name="Millares 3 7 2 2 5 2 4" xfId="21044"/>
    <cellStyle name="Millares 3 7 2 2 5 3" xfId="5376"/>
    <cellStyle name="Millares 3 7 2 2 5 3 2" xfId="14336"/>
    <cellStyle name="Millares 3 7 2 2 5 3 2 2" xfId="32214"/>
    <cellStyle name="Millares 3 7 2 2 5 3 3" xfId="23278"/>
    <cellStyle name="Millares 3 7 2 2 5 4" xfId="9866"/>
    <cellStyle name="Millares 3 7 2 2 5 4 2" xfId="27751"/>
    <cellStyle name="Millares 3 7 2 2 5 5" xfId="18809"/>
    <cellStyle name="Millares 3 7 2 2 6" xfId="3134"/>
    <cellStyle name="Millares 3 7 2 2 6 2" xfId="7603"/>
    <cellStyle name="Millares 3 7 2 2 6 2 2" xfId="16563"/>
    <cellStyle name="Millares 3 7 2 2 6 2 2 2" xfId="34441"/>
    <cellStyle name="Millares 3 7 2 2 6 2 3" xfId="25505"/>
    <cellStyle name="Millares 3 7 2 2 6 3" xfId="12095"/>
    <cellStyle name="Millares 3 7 2 2 6 3 2" xfId="29973"/>
    <cellStyle name="Millares 3 7 2 2 6 4" xfId="21037"/>
    <cellStyle name="Millares 3 7 2 2 7" xfId="5369"/>
    <cellStyle name="Millares 3 7 2 2 7 2" xfId="14329"/>
    <cellStyle name="Millares 3 7 2 2 7 2 2" xfId="32207"/>
    <cellStyle name="Millares 3 7 2 2 7 3" xfId="23271"/>
    <cellStyle name="Millares 3 7 2 2 8" xfId="9859"/>
    <cellStyle name="Millares 3 7 2 2 8 2" xfId="27744"/>
    <cellStyle name="Millares 3 7 2 2 9" xfId="18802"/>
    <cellStyle name="Millares 3 7 2 3" xfId="831"/>
    <cellStyle name="Millares 3 7 2 3 2" xfId="832"/>
    <cellStyle name="Millares 3 7 2 3 2 2" xfId="3143"/>
    <cellStyle name="Millares 3 7 2 3 2 2 2" xfId="7612"/>
    <cellStyle name="Millares 3 7 2 3 2 2 2 2" xfId="16572"/>
    <cellStyle name="Millares 3 7 2 3 2 2 2 2 2" xfId="34450"/>
    <cellStyle name="Millares 3 7 2 3 2 2 2 3" xfId="25514"/>
    <cellStyle name="Millares 3 7 2 3 2 2 3" xfId="12104"/>
    <cellStyle name="Millares 3 7 2 3 2 2 3 2" xfId="29982"/>
    <cellStyle name="Millares 3 7 2 3 2 2 4" xfId="21046"/>
    <cellStyle name="Millares 3 7 2 3 2 3" xfId="5378"/>
    <cellStyle name="Millares 3 7 2 3 2 3 2" xfId="14338"/>
    <cellStyle name="Millares 3 7 2 3 2 3 2 2" xfId="32216"/>
    <cellStyle name="Millares 3 7 2 3 2 3 3" xfId="23280"/>
    <cellStyle name="Millares 3 7 2 3 2 4" xfId="9868"/>
    <cellStyle name="Millares 3 7 2 3 2 4 2" xfId="27753"/>
    <cellStyle name="Millares 3 7 2 3 2 5" xfId="18811"/>
    <cellStyle name="Millares 3 7 2 3 3" xfId="833"/>
    <cellStyle name="Millares 3 7 2 3 3 2" xfId="3144"/>
    <cellStyle name="Millares 3 7 2 3 3 2 2" xfId="7613"/>
    <cellStyle name="Millares 3 7 2 3 3 2 2 2" xfId="16573"/>
    <cellStyle name="Millares 3 7 2 3 3 2 2 2 2" xfId="34451"/>
    <cellStyle name="Millares 3 7 2 3 3 2 2 3" xfId="25515"/>
    <cellStyle name="Millares 3 7 2 3 3 2 3" xfId="12105"/>
    <cellStyle name="Millares 3 7 2 3 3 2 3 2" xfId="29983"/>
    <cellStyle name="Millares 3 7 2 3 3 2 4" xfId="21047"/>
    <cellStyle name="Millares 3 7 2 3 3 3" xfId="5379"/>
    <cellStyle name="Millares 3 7 2 3 3 3 2" xfId="14339"/>
    <cellStyle name="Millares 3 7 2 3 3 3 2 2" xfId="32217"/>
    <cellStyle name="Millares 3 7 2 3 3 3 3" xfId="23281"/>
    <cellStyle name="Millares 3 7 2 3 3 4" xfId="9869"/>
    <cellStyle name="Millares 3 7 2 3 3 4 2" xfId="27754"/>
    <cellStyle name="Millares 3 7 2 3 3 5" xfId="18812"/>
    <cellStyle name="Millares 3 7 2 3 4" xfId="834"/>
    <cellStyle name="Millares 3 7 2 3 4 2" xfId="3145"/>
    <cellStyle name="Millares 3 7 2 3 4 2 2" xfId="7614"/>
    <cellStyle name="Millares 3 7 2 3 4 2 2 2" xfId="16574"/>
    <cellStyle name="Millares 3 7 2 3 4 2 2 2 2" xfId="34452"/>
    <cellStyle name="Millares 3 7 2 3 4 2 2 3" xfId="25516"/>
    <cellStyle name="Millares 3 7 2 3 4 2 3" xfId="12106"/>
    <cellStyle name="Millares 3 7 2 3 4 2 3 2" xfId="29984"/>
    <cellStyle name="Millares 3 7 2 3 4 2 4" xfId="21048"/>
    <cellStyle name="Millares 3 7 2 3 4 3" xfId="5380"/>
    <cellStyle name="Millares 3 7 2 3 4 3 2" xfId="14340"/>
    <cellStyle name="Millares 3 7 2 3 4 3 2 2" xfId="32218"/>
    <cellStyle name="Millares 3 7 2 3 4 3 3" xfId="23282"/>
    <cellStyle name="Millares 3 7 2 3 4 4" xfId="9870"/>
    <cellStyle name="Millares 3 7 2 3 4 4 2" xfId="27755"/>
    <cellStyle name="Millares 3 7 2 3 4 5" xfId="18813"/>
    <cellStyle name="Millares 3 7 2 3 5" xfId="3142"/>
    <cellStyle name="Millares 3 7 2 3 5 2" xfId="7611"/>
    <cellStyle name="Millares 3 7 2 3 5 2 2" xfId="16571"/>
    <cellStyle name="Millares 3 7 2 3 5 2 2 2" xfId="34449"/>
    <cellStyle name="Millares 3 7 2 3 5 2 3" xfId="25513"/>
    <cellStyle name="Millares 3 7 2 3 5 3" xfId="12103"/>
    <cellStyle name="Millares 3 7 2 3 5 3 2" xfId="29981"/>
    <cellStyle name="Millares 3 7 2 3 5 4" xfId="21045"/>
    <cellStyle name="Millares 3 7 2 3 6" xfId="5377"/>
    <cellStyle name="Millares 3 7 2 3 6 2" xfId="14337"/>
    <cellStyle name="Millares 3 7 2 3 6 2 2" xfId="32215"/>
    <cellStyle name="Millares 3 7 2 3 6 3" xfId="23279"/>
    <cellStyle name="Millares 3 7 2 3 7" xfId="9867"/>
    <cellStyle name="Millares 3 7 2 3 7 2" xfId="27752"/>
    <cellStyle name="Millares 3 7 2 3 8" xfId="18810"/>
    <cellStyle name="Millares 3 7 2 4" xfId="835"/>
    <cellStyle name="Millares 3 7 2 4 2" xfId="3146"/>
    <cellStyle name="Millares 3 7 2 4 2 2" xfId="7615"/>
    <cellStyle name="Millares 3 7 2 4 2 2 2" xfId="16575"/>
    <cellStyle name="Millares 3 7 2 4 2 2 2 2" xfId="34453"/>
    <cellStyle name="Millares 3 7 2 4 2 2 3" xfId="25517"/>
    <cellStyle name="Millares 3 7 2 4 2 3" xfId="12107"/>
    <cellStyle name="Millares 3 7 2 4 2 3 2" xfId="29985"/>
    <cellStyle name="Millares 3 7 2 4 2 4" xfId="21049"/>
    <cellStyle name="Millares 3 7 2 4 3" xfId="5381"/>
    <cellStyle name="Millares 3 7 2 4 3 2" xfId="14341"/>
    <cellStyle name="Millares 3 7 2 4 3 2 2" xfId="32219"/>
    <cellStyle name="Millares 3 7 2 4 3 3" xfId="23283"/>
    <cellStyle name="Millares 3 7 2 4 4" xfId="9871"/>
    <cellStyle name="Millares 3 7 2 4 4 2" xfId="27756"/>
    <cellStyle name="Millares 3 7 2 4 5" xfId="18814"/>
    <cellStyle name="Millares 3 7 2 5" xfId="836"/>
    <cellStyle name="Millares 3 7 2 5 2" xfId="3147"/>
    <cellStyle name="Millares 3 7 2 5 2 2" xfId="7616"/>
    <cellStyle name="Millares 3 7 2 5 2 2 2" xfId="16576"/>
    <cellStyle name="Millares 3 7 2 5 2 2 2 2" xfId="34454"/>
    <cellStyle name="Millares 3 7 2 5 2 2 3" xfId="25518"/>
    <cellStyle name="Millares 3 7 2 5 2 3" xfId="12108"/>
    <cellStyle name="Millares 3 7 2 5 2 3 2" xfId="29986"/>
    <cellStyle name="Millares 3 7 2 5 2 4" xfId="21050"/>
    <cellStyle name="Millares 3 7 2 5 3" xfId="5382"/>
    <cellStyle name="Millares 3 7 2 5 3 2" xfId="14342"/>
    <cellStyle name="Millares 3 7 2 5 3 2 2" xfId="32220"/>
    <cellStyle name="Millares 3 7 2 5 3 3" xfId="23284"/>
    <cellStyle name="Millares 3 7 2 5 4" xfId="9872"/>
    <cellStyle name="Millares 3 7 2 5 4 2" xfId="27757"/>
    <cellStyle name="Millares 3 7 2 5 5" xfId="18815"/>
    <cellStyle name="Millares 3 7 2 6" xfId="837"/>
    <cellStyle name="Millares 3 7 2 6 2" xfId="3148"/>
    <cellStyle name="Millares 3 7 2 6 2 2" xfId="7617"/>
    <cellStyle name="Millares 3 7 2 6 2 2 2" xfId="16577"/>
    <cellStyle name="Millares 3 7 2 6 2 2 2 2" xfId="34455"/>
    <cellStyle name="Millares 3 7 2 6 2 2 3" xfId="25519"/>
    <cellStyle name="Millares 3 7 2 6 2 3" xfId="12109"/>
    <cellStyle name="Millares 3 7 2 6 2 3 2" xfId="29987"/>
    <cellStyle name="Millares 3 7 2 6 2 4" xfId="21051"/>
    <cellStyle name="Millares 3 7 2 6 3" xfId="5383"/>
    <cellStyle name="Millares 3 7 2 6 3 2" xfId="14343"/>
    <cellStyle name="Millares 3 7 2 6 3 2 2" xfId="32221"/>
    <cellStyle name="Millares 3 7 2 6 3 3" xfId="23285"/>
    <cellStyle name="Millares 3 7 2 6 4" xfId="9873"/>
    <cellStyle name="Millares 3 7 2 6 4 2" xfId="27758"/>
    <cellStyle name="Millares 3 7 2 6 5" xfId="18816"/>
    <cellStyle name="Millares 3 7 2 7" xfId="3133"/>
    <cellStyle name="Millares 3 7 2 7 2" xfId="7602"/>
    <cellStyle name="Millares 3 7 2 7 2 2" xfId="16562"/>
    <cellStyle name="Millares 3 7 2 7 2 2 2" xfId="34440"/>
    <cellStyle name="Millares 3 7 2 7 2 3" xfId="25504"/>
    <cellStyle name="Millares 3 7 2 7 3" xfId="12094"/>
    <cellStyle name="Millares 3 7 2 7 3 2" xfId="29972"/>
    <cellStyle name="Millares 3 7 2 7 4" xfId="21036"/>
    <cellStyle name="Millares 3 7 2 8" xfId="5368"/>
    <cellStyle name="Millares 3 7 2 8 2" xfId="14328"/>
    <cellStyle name="Millares 3 7 2 8 2 2" xfId="32206"/>
    <cellStyle name="Millares 3 7 2 8 3" xfId="23270"/>
    <cellStyle name="Millares 3 7 2 9" xfId="9858"/>
    <cellStyle name="Millares 3 7 2 9 2" xfId="27743"/>
    <cellStyle name="Millares 3 7 3" xfId="838"/>
    <cellStyle name="Millares 3 7 3 2" xfId="839"/>
    <cellStyle name="Millares 3 7 3 2 2" xfId="840"/>
    <cellStyle name="Millares 3 7 3 2 2 2" xfId="3151"/>
    <cellStyle name="Millares 3 7 3 2 2 2 2" xfId="7620"/>
    <cellStyle name="Millares 3 7 3 2 2 2 2 2" xfId="16580"/>
    <cellStyle name="Millares 3 7 3 2 2 2 2 2 2" xfId="34458"/>
    <cellStyle name="Millares 3 7 3 2 2 2 2 3" xfId="25522"/>
    <cellStyle name="Millares 3 7 3 2 2 2 3" xfId="12112"/>
    <cellStyle name="Millares 3 7 3 2 2 2 3 2" xfId="29990"/>
    <cellStyle name="Millares 3 7 3 2 2 2 4" xfId="21054"/>
    <cellStyle name="Millares 3 7 3 2 2 3" xfId="5386"/>
    <cellStyle name="Millares 3 7 3 2 2 3 2" xfId="14346"/>
    <cellStyle name="Millares 3 7 3 2 2 3 2 2" xfId="32224"/>
    <cellStyle name="Millares 3 7 3 2 2 3 3" xfId="23288"/>
    <cellStyle name="Millares 3 7 3 2 2 4" xfId="9876"/>
    <cellStyle name="Millares 3 7 3 2 2 4 2" xfId="27761"/>
    <cellStyle name="Millares 3 7 3 2 2 5" xfId="18819"/>
    <cellStyle name="Millares 3 7 3 2 3" xfId="841"/>
    <cellStyle name="Millares 3 7 3 2 3 2" xfId="3152"/>
    <cellStyle name="Millares 3 7 3 2 3 2 2" xfId="7621"/>
    <cellStyle name="Millares 3 7 3 2 3 2 2 2" xfId="16581"/>
    <cellStyle name="Millares 3 7 3 2 3 2 2 2 2" xfId="34459"/>
    <cellStyle name="Millares 3 7 3 2 3 2 2 3" xfId="25523"/>
    <cellStyle name="Millares 3 7 3 2 3 2 3" xfId="12113"/>
    <cellStyle name="Millares 3 7 3 2 3 2 3 2" xfId="29991"/>
    <cellStyle name="Millares 3 7 3 2 3 2 4" xfId="21055"/>
    <cellStyle name="Millares 3 7 3 2 3 3" xfId="5387"/>
    <cellStyle name="Millares 3 7 3 2 3 3 2" xfId="14347"/>
    <cellStyle name="Millares 3 7 3 2 3 3 2 2" xfId="32225"/>
    <cellStyle name="Millares 3 7 3 2 3 3 3" xfId="23289"/>
    <cellStyle name="Millares 3 7 3 2 3 4" xfId="9877"/>
    <cellStyle name="Millares 3 7 3 2 3 4 2" xfId="27762"/>
    <cellStyle name="Millares 3 7 3 2 3 5" xfId="18820"/>
    <cellStyle name="Millares 3 7 3 2 4" xfId="842"/>
    <cellStyle name="Millares 3 7 3 2 4 2" xfId="3153"/>
    <cellStyle name="Millares 3 7 3 2 4 2 2" xfId="7622"/>
    <cellStyle name="Millares 3 7 3 2 4 2 2 2" xfId="16582"/>
    <cellStyle name="Millares 3 7 3 2 4 2 2 2 2" xfId="34460"/>
    <cellStyle name="Millares 3 7 3 2 4 2 2 3" xfId="25524"/>
    <cellStyle name="Millares 3 7 3 2 4 2 3" xfId="12114"/>
    <cellStyle name="Millares 3 7 3 2 4 2 3 2" xfId="29992"/>
    <cellStyle name="Millares 3 7 3 2 4 2 4" xfId="21056"/>
    <cellStyle name="Millares 3 7 3 2 4 3" xfId="5388"/>
    <cellStyle name="Millares 3 7 3 2 4 3 2" xfId="14348"/>
    <cellStyle name="Millares 3 7 3 2 4 3 2 2" xfId="32226"/>
    <cellStyle name="Millares 3 7 3 2 4 3 3" xfId="23290"/>
    <cellStyle name="Millares 3 7 3 2 4 4" xfId="9878"/>
    <cellStyle name="Millares 3 7 3 2 4 4 2" xfId="27763"/>
    <cellStyle name="Millares 3 7 3 2 4 5" xfId="18821"/>
    <cellStyle name="Millares 3 7 3 2 5" xfId="3150"/>
    <cellStyle name="Millares 3 7 3 2 5 2" xfId="7619"/>
    <cellStyle name="Millares 3 7 3 2 5 2 2" xfId="16579"/>
    <cellStyle name="Millares 3 7 3 2 5 2 2 2" xfId="34457"/>
    <cellStyle name="Millares 3 7 3 2 5 2 3" xfId="25521"/>
    <cellStyle name="Millares 3 7 3 2 5 3" xfId="12111"/>
    <cellStyle name="Millares 3 7 3 2 5 3 2" xfId="29989"/>
    <cellStyle name="Millares 3 7 3 2 5 4" xfId="21053"/>
    <cellStyle name="Millares 3 7 3 2 6" xfId="5385"/>
    <cellStyle name="Millares 3 7 3 2 6 2" xfId="14345"/>
    <cellStyle name="Millares 3 7 3 2 6 2 2" xfId="32223"/>
    <cellStyle name="Millares 3 7 3 2 6 3" xfId="23287"/>
    <cellStyle name="Millares 3 7 3 2 7" xfId="9875"/>
    <cellStyle name="Millares 3 7 3 2 7 2" xfId="27760"/>
    <cellStyle name="Millares 3 7 3 2 8" xfId="18818"/>
    <cellStyle name="Millares 3 7 3 3" xfId="843"/>
    <cellStyle name="Millares 3 7 3 3 2" xfId="3154"/>
    <cellStyle name="Millares 3 7 3 3 2 2" xfId="7623"/>
    <cellStyle name="Millares 3 7 3 3 2 2 2" xfId="16583"/>
    <cellStyle name="Millares 3 7 3 3 2 2 2 2" xfId="34461"/>
    <cellStyle name="Millares 3 7 3 3 2 2 3" xfId="25525"/>
    <cellStyle name="Millares 3 7 3 3 2 3" xfId="12115"/>
    <cellStyle name="Millares 3 7 3 3 2 3 2" xfId="29993"/>
    <cellStyle name="Millares 3 7 3 3 2 4" xfId="21057"/>
    <cellStyle name="Millares 3 7 3 3 3" xfId="5389"/>
    <cellStyle name="Millares 3 7 3 3 3 2" xfId="14349"/>
    <cellStyle name="Millares 3 7 3 3 3 2 2" xfId="32227"/>
    <cellStyle name="Millares 3 7 3 3 3 3" xfId="23291"/>
    <cellStyle name="Millares 3 7 3 3 4" xfId="9879"/>
    <cellStyle name="Millares 3 7 3 3 4 2" xfId="27764"/>
    <cellStyle name="Millares 3 7 3 3 5" xfId="18822"/>
    <cellStyle name="Millares 3 7 3 4" xfId="844"/>
    <cellStyle name="Millares 3 7 3 4 2" xfId="3155"/>
    <cellStyle name="Millares 3 7 3 4 2 2" xfId="7624"/>
    <cellStyle name="Millares 3 7 3 4 2 2 2" xfId="16584"/>
    <cellStyle name="Millares 3 7 3 4 2 2 2 2" xfId="34462"/>
    <cellStyle name="Millares 3 7 3 4 2 2 3" xfId="25526"/>
    <cellStyle name="Millares 3 7 3 4 2 3" xfId="12116"/>
    <cellStyle name="Millares 3 7 3 4 2 3 2" xfId="29994"/>
    <cellStyle name="Millares 3 7 3 4 2 4" xfId="21058"/>
    <cellStyle name="Millares 3 7 3 4 3" xfId="5390"/>
    <cellStyle name="Millares 3 7 3 4 3 2" xfId="14350"/>
    <cellStyle name="Millares 3 7 3 4 3 2 2" xfId="32228"/>
    <cellStyle name="Millares 3 7 3 4 3 3" xfId="23292"/>
    <cellStyle name="Millares 3 7 3 4 4" xfId="9880"/>
    <cellStyle name="Millares 3 7 3 4 4 2" xfId="27765"/>
    <cellStyle name="Millares 3 7 3 4 5" xfId="18823"/>
    <cellStyle name="Millares 3 7 3 5" xfId="845"/>
    <cellStyle name="Millares 3 7 3 5 2" xfId="3156"/>
    <cellStyle name="Millares 3 7 3 5 2 2" xfId="7625"/>
    <cellStyle name="Millares 3 7 3 5 2 2 2" xfId="16585"/>
    <cellStyle name="Millares 3 7 3 5 2 2 2 2" xfId="34463"/>
    <cellStyle name="Millares 3 7 3 5 2 2 3" xfId="25527"/>
    <cellStyle name="Millares 3 7 3 5 2 3" xfId="12117"/>
    <cellStyle name="Millares 3 7 3 5 2 3 2" xfId="29995"/>
    <cellStyle name="Millares 3 7 3 5 2 4" xfId="21059"/>
    <cellStyle name="Millares 3 7 3 5 3" xfId="5391"/>
    <cellStyle name="Millares 3 7 3 5 3 2" xfId="14351"/>
    <cellStyle name="Millares 3 7 3 5 3 2 2" xfId="32229"/>
    <cellStyle name="Millares 3 7 3 5 3 3" xfId="23293"/>
    <cellStyle name="Millares 3 7 3 5 4" xfId="9881"/>
    <cellStyle name="Millares 3 7 3 5 4 2" xfId="27766"/>
    <cellStyle name="Millares 3 7 3 5 5" xfId="18824"/>
    <cellStyle name="Millares 3 7 3 6" xfId="3149"/>
    <cellStyle name="Millares 3 7 3 6 2" xfId="7618"/>
    <cellStyle name="Millares 3 7 3 6 2 2" xfId="16578"/>
    <cellStyle name="Millares 3 7 3 6 2 2 2" xfId="34456"/>
    <cellStyle name="Millares 3 7 3 6 2 3" xfId="25520"/>
    <cellStyle name="Millares 3 7 3 6 3" xfId="12110"/>
    <cellStyle name="Millares 3 7 3 6 3 2" xfId="29988"/>
    <cellStyle name="Millares 3 7 3 6 4" xfId="21052"/>
    <cellStyle name="Millares 3 7 3 7" xfId="5384"/>
    <cellStyle name="Millares 3 7 3 7 2" xfId="14344"/>
    <cellStyle name="Millares 3 7 3 7 2 2" xfId="32222"/>
    <cellStyle name="Millares 3 7 3 7 3" xfId="23286"/>
    <cellStyle name="Millares 3 7 3 8" xfId="9874"/>
    <cellStyle name="Millares 3 7 3 8 2" xfId="27759"/>
    <cellStyle name="Millares 3 7 3 9" xfId="18817"/>
    <cellStyle name="Millares 3 7 4" xfId="846"/>
    <cellStyle name="Millares 3 7 4 2" xfId="847"/>
    <cellStyle name="Millares 3 7 4 2 2" xfId="3158"/>
    <cellStyle name="Millares 3 7 4 2 2 2" xfId="7627"/>
    <cellStyle name="Millares 3 7 4 2 2 2 2" xfId="16587"/>
    <cellStyle name="Millares 3 7 4 2 2 2 2 2" xfId="34465"/>
    <cellStyle name="Millares 3 7 4 2 2 2 3" xfId="25529"/>
    <cellStyle name="Millares 3 7 4 2 2 3" xfId="12119"/>
    <cellStyle name="Millares 3 7 4 2 2 3 2" xfId="29997"/>
    <cellStyle name="Millares 3 7 4 2 2 4" xfId="21061"/>
    <cellStyle name="Millares 3 7 4 2 3" xfId="5393"/>
    <cellStyle name="Millares 3 7 4 2 3 2" xfId="14353"/>
    <cellStyle name="Millares 3 7 4 2 3 2 2" xfId="32231"/>
    <cellStyle name="Millares 3 7 4 2 3 3" xfId="23295"/>
    <cellStyle name="Millares 3 7 4 2 4" xfId="9883"/>
    <cellStyle name="Millares 3 7 4 2 4 2" xfId="27768"/>
    <cellStyle name="Millares 3 7 4 2 5" xfId="18826"/>
    <cellStyle name="Millares 3 7 4 3" xfId="848"/>
    <cellStyle name="Millares 3 7 4 3 2" xfId="3159"/>
    <cellStyle name="Millares 3 7 4 3 2 2" xfId="7628"/>
    <cellStyle name="Millares 3 7 4 3 2 2 2" xfId="16588"/>
    <cellStyle name="Millares 3 7 4 3 2 2 2 2" xfId="34466"/>
    <cellStyle name="Millares 3 7 4 3 2 2 3" xfId="25530"/>
    <cellStyle name="Millares 3 7 4 3 2 3" xfId="12120"/>
    <cellStyle name="Millares 3 7 4 3 2 3 2" xfId="29998"/>
    <cellStyle name="Millares 3 7 4 3 2 4" xfId="21062"/>
    <cellStyle name="Millares 3 7 4 3 3" xfId="5394"/>
    <cellStyle name="Millares 3 7 4 3 3 2" xfId="14354"/>
    <cellStyle name="Millares 3 7 4 3 3 2 2" xfId="32232"/>
    <cellStyle name="Millares 3 7 4 3 3 3" xfId="23296"/>
    <cellStyle name="Millares 3 7 4 3 4" xfId="9884"/>
    <cellStyle name="Millares 3 7 4 3 4 2" xfId="27769"/>
    <cellStyle name="Millares 3 7 4 3 5" xfId="18827"/>
    <cellStyle name="Millares 3 7 4 4" xfId="849"/>
    <cellStyle name="Millares 3 7 4 4 2" xfId="3160"/>
    <cellStyle name="Millares 3 7 4 4 2 2" xfId="7629"/>
    <cellStyle name="Millares 3 7 4 4 2 2 2" xfId="16589"/>
    <cellStyle name="Millares 3 7 4 4 2 2 2 2" xfId="34467"/>
    <cellStyle name="Millares 3 7 4 4 2 2 3" xfId="25531"/>
    <cellStyle name="Millares 3 7 4 4 2 3" xfId="12121"/>
    <cellStyle name="Millares 3 7 4 4 2 3 2" xfId="29999"/>
    <cellStyle name="Millares 3 7 4 4 2 4" xfId="21063"/>
    <cellStyle name="Millares 3 7 4 4 3" xfId="5395"/>
    <cellStyle name="Millares 3 7 4 4 3 2" xfId="14355"/>
    <cellStyle name="Millares 3 7 4 4 3 2 2" xfId="32233"/>
    <cellStyle name="Millares 3 7 4 4 3 3" xfId="23297"/>
    <cellStyle name="Millares 3 7 4 4 4" xfId="9885"/>
    <cellStyle name="Millares 3 7 4 4 4 2" xfId="27770"/>
    <cellStyle name="Millares 3 7 4 4 5" xfId="18828"/>
    <cellStyle name="Millares 3 7 4 5" xfId="3157"/>
    <cellStyle name="Millares 3 7 4 5 2" xfId="7626"/>
    <cellStyle name="Millares 3 7 4 5 2 2" xfId="16586"/>
    <cellStyle name="Millares 3 7 4 5 2 2 2" xfId="34464"/>
    <cellStyle name="Millares 3 7 4 5 2 3" xfId="25528"/>
    <cellStyle name="Millares 3 7 4 5 3" xfId="12118"/>
    <cellStyle name="Millares 3 7 4 5 3 2" xfId="29996"/>
    <cellStyle name="Millares 3 7 4 5 4" xfId="21060"/>
    <cellStyle name="Millares 3 7 4 6" xfId="5392"/>
    <cellStyle name="Millares 3 7 4 6 2" xfId="14352"/>
    <cellStyle name="Millares 3 7 4 6 2 2" xfId="32230"/>
    <cellStyle name="Millares 3 7 4 6 3" xfId="23294"/>
    <cellStyle name="Millares 3 7 4 7" xfId="9882"/>
    <cellStyle name="Millares 3 7 4 7 2" xfId="27767"/>
    <cellStyle name="Millares 3 7 4 8" xfId="18825"/>
    <cellStyle name="Millares 3 7 5" xfId="850"/>
    <cellStyle name="Millares 3 7 5 2" xfId="3161"/>
    <cellStyle name="Millares 3 7 5 2 2" xfId="7630"/>
    <cellStyle name="Millares 3 7 5 2 2 2" xfId="16590"/>
    <cellStyle name="Millares 3 7 5 2 2 2 2" xfId="34468"/>
    <cellStyle name="Millares 3 7 5 2 2 3" xfId="25532"/>
    <cellStyle name="Millares 3 7 5 2 3" xfId="12122"/>
    <cellStyle name="Millares 3 7 5 2 3 2" xfId="30000"/>
    <cellStyle name="Millares 3 7 5 2 4" xfId="21064"/>
    <cellStyle name="Millares 3 7 5 3" xfId="5396"/>
    <cellStyle name="Millares 3 7 5 3 2" xfId="14356"/>
    <cellStyle name="Millares 3 7 5 3 2 2" xfId="32234"/>
    <cellStyle name="Millares 3 7 5 3 3" xfId="23298"/>
    <cellStyle name="Millares 3 7 5 4" xfId="9886"/>
    <cellStyle name="Millares 3 7 5 4 2" xfId="27771"/>
    <cellStyle name="Millares 3 7 5 5" xfId="18829"/>
    <cellStyle name="Millares 3 7 6" xfId="851"/>
    <cellStyle name="Millares 3 7 6 2" xfId="3162"/>
    <cellStyle name="Millares 3 7 6 2 2" xfId="7631"/>
    <cellStyle name="Millares 3 7 6 2 2 2" xfId="16591"/>
    <cellStyle name="Millares 3 7 6 2 2 2 2" xfId="34469"/>
    <cellStyle name="Millares 3 7 6 2 2 3" xfId="25533"/>
    <cellStyle name="Millares 3 7 6 2 3" xfId="12123"/>
    <cellStyle name="Millares 3 7 6 2 3 2" xfId="30001"/>
    <cellStyle name="Millares 3 7 6 2 4" xfId="21065"/>
    <cellStyle name="Millares 3 7 6 3" xfId="5397"/>
    <cellStyle name="Millares 3 7 6 3 2" xfId="14357"/>
    <cellStyle name="Millares 3 7 6 3 2 2" xfId="32235"/>
    <cellStyle name="Millares 3 7 6 3 3" xfId="23299"/>
    <cellStyle name="Millares 3 7 6 4" xfId="9887"/>
    <cellStyle name="Millares 3 7 6 4 2" xfId="27772"/>
    <cellStyle name="Millares 3 7 6 5" xfId="18830"/>
    <cellStyle name="Millares 3 7 7" xfId="852"/>
    <cellStyle name="Millares 3 7 7 2" xfId="3163"/>
    <cellStyle name="Millares 3 7 7 2 2" xfId="7632"/>
    <cellStyle name="Millares 3 7 7 2 2 2" xfId="16592"/>
    <cellStyle name="Millares 3 7 7 2 2 2 2" xfId="34470"/>
    <cellStyle name="Millares 3 7 7 2 2 3" xfId="25534"/>
    <cellStyle name="Millares 3 7 7 2 3" xfId="12124"/>
    <cellStyle name="Millares 3 7 7 2 3 2" xfId="30002"/>
    <cellStyle name="Millares 3 7 7 2 4" xfId="21066"/>
    <cellStyle name="Millares 3 7 7 3" xfId="5398"/>
    <cellStyle name="Millares 3 7 7 3 2" xfId="14358"/>
    <cellStyle name="Millares 3 7 7 3 2 2" xfId="32236"/>
    <cellStyle name="Millares 3 7 7 3 3" xfId="23300"/>
    <cellStyle name="Millares 3 7 7 4" xfId="9888"/>
    <cellStyle name="Millares 3 7 7 4 2" xfId="27773"/>
    <cellStyle name="Millares 3 7 7 5" xfId="18831"/>
    <cellStyle name="Millares 3 7 8" xfId="3132"/>
    <cellStyle name="Millares 3 7 8 2" xfId="7601"/>
    <cellStyle name="Millares 3 7 8 2 2" xfId="16561"/>
    <cellStyle name="Millares 3 7 8 2 2 2" xfId="34439"/>
    <cellStyle name="Millares 3 7 8 2 3" xfId="25503"/>
    <cellStyle name="Millares 3 7 8 3" xfId="12093"/>
    <cellStyle name="Millares 3 7 8 3 2" xfId="29971"/>
    <cellStyle name="Millares 3 7 8 4" xfId="21035"/>
    <cellStyle name="Millares 3 7 9" xfId="5367"/>
    <cellStyle name="Millares 3 7 9 2" xfId="14327"/>
    <cellStyle name="Millares 3 7 9 2 2" xfId="32205"/>
    <cellStyle name="Millares 3 7 9 3" xfId="23269"/>
    <cellStyle name="Millares 3 8" xfId="853"/>
    <cellStyle name="Millares 3 8 10" xfId="18832"/>
    <cellStyle name="Millares 3 8 2" xfId="854"/>
    <cellStyle name="Millares 3 8 2 2" xfId="855"/>
    <cellStyle name="Millares 3 8 2 2 2" xfId="856"/>
    <cellStyle name="Millares 3 8 2 2 2 2" xfId="3167"/>
    <cellStyle name="Millares 3 8 2 2 2 2 2" xfId="7636"/>
    <cellStyle name="Millares 3 8 2 2 2 2 2 2" xfId="16596"/>
    <cellStyle name="Millares 3 8 2 2 2 2 2 2 2" xfId="34474"/>
    <cellStyle name="Millares 3 8 2 2 2 2 2 3" xfId="25538"/>
    <cellStyle name="Millares 3 8 2 2 2 2 3" xfId="12128"/>
    <cellStyle name="Millares 3 8 2 2 2 2 3 2" xfId="30006"/>
    <cellStyle name="Millares 3 8 2 2 2 2 4" xfId="21070"/>
    <cellStyle name="Millares 3 8 2 2 2 3" xfId="5402"/>
    <cellStyle name="Millares 3 8 2 2 2 3 2" xfId="14362"/>
    <cellStyle name="Millares 3 8 2 2 2 3 2 2" xfId="32240"/>
    <cellStyle name="Millares 3 8 2 2 2 3 3" xfId="23304"/>
    <cellStyle name="Millares 3 8 2 2 2 4" xfId="9892"/>
    <cellStyle name="Millares 3 8 2 2 2 4 2" xfId="27777"/>
    <cellStyle name="Millares 3 8 2 2 2 5" xfId="18835"/>
    <cellStyle name="Millares 3 8 2 2 3" xfId="857"/>
    <cellStyle name="Millares 3 8 2 2 3 2" xfId="3168"/>
    <cellStyle name="Millares 3 8 2 2 3 2 2" xfId="7637"/>
    <cellStyle name="Millares 3 8 2 2 3 2 2 2" xfId="16597"/>
    <cellStyle name="Millares 3 8 2 2 3 2 2 2 2" xfId="34475"/>
    <cellStyle name="Millares 3 8 2 2 3 2 2 3" xfId="25539"/>
    <cellStyle name="Millares 3 8 2 2 3 2 3" xfId="12129"/>
    <cellStyle name="Millares 3 8 2 2 3 2 3 2" xfId="30007"/>
    <cellStyle name="Millares 3 8 2 2 3 2 4" xfId="21071"/>
    <cellStyle name="Millares 3 8 2 2 3 3" xfId="5403"/>
    <cellStyle name="Millares 3 8 2 2 3 3 2" xfId="14363"/>
    <cellStyle name="Millares 3 8 2 2 3 3 2 2" xfId="32241"/>
    <cellStyle name="Millares 3 8 2 2 3 3 3" xfId="23305"/>
    <cellStyle name="Millares 3 8 2 2 3 4" xfId="9893"/>
    <cellStyle name="Millares 3 8 2 2 3 4 2" xfId="27778"/>
    <cellStyle name="Millares 3 8 2 2 3 5" xfId="18836"/>
    <cellStyle name="Millares 3 8 2 2 4" xfId="858"/>
    <cellStyle name="Millares 3 8 2 2 4 2" xfId="3169"/>
    <cellStyle name="Millares 3 8 2 2 4 2 2" xfId="7638"/>
    <cellStyle name="Millares 3 8 2 2 4 2 2 2" xfId="16598"/>
    <cellStyle name="Millares 3 8 2 2 4 2 2 2 2" xfId="34476"/>
    <cellStyle name="Millares 3 8 2 2 4 2 2 3" xfId="25540"/>
    <cellStyle name="Millares 3 8 2 2 4 2 3" xfId="12130"/>
    <cellStyle name="Millares 3 8 2 2 4 2 3 2" xfId="30008"/>
    <cellStyle name="Millares 3 8 2 2 4 2 4" xfId="21072"/>
    <cellStyle name="Millares 3 8 2 2 4 3" xfId="5404"/>
    <cellStyle name="Millares 3 8 2 2 4 3 2" xfId="14364"/>
    <cellStyle name="Millares 3 8 2 2 4 3 2 2" xfId="32242"/>
    <cellStyle name="Millares 3 8 2 2 4 3 3" xfId="23306"/>
    <cellStyle name="Millares 3 8 2 2 4 4" xfId="9894"/>
    <cellStyle name="Millares 3 8 2 2 4 4 2" xfId="27779"/>
    <cellStyle name="Millares 3 8 2 2 4 5" xfId="18837"/>
    <cellStyle name="Millares 3 8 2 2 5" xfId="3166"/>
    <cellStyle name="Millares 3 8 2 2 5 2" xfId="7635"/>
    <cellStyle name="Millares 3 8 2 2 5 2 2" xfId="16595"/>
    <cellStyle name="Millares 3 8 2 2 5 2 2 2" xfId="34473"/>
    <cellStyle name="Millares 3 8 2 2 5 2 3" xfId="25537"/>
    <cellStyle name="Millares 3 8 2 2 5 3" xfId="12127"/>
    <cellStyle name="Millares 3 8 2 2 5 3 2" xfId="30005"/>
    <cellStyle name="Millares 3 8 2 2 5 4" xfId="21069"/>
    <cellStyle name="Millares 3 8 2 2 6" xfId="5401"/>
    <cellStyle name="Millares 3 8 2 2 6 2" xfId="14361"/>
    <cellStyle name="Millares 3 8 2 2 6 2 2" xfId="32239"/>
    <cellStyle name="Millares 3 8 2 2 6 3" xfId="23303"/>
    <cellStyle name="Millares 3 8 2 2 7" xfId="9891"/>
    <cellStyle name="Millares 3 8 2 2 7 2" xfId="27776"/>
    <cellStyle name="Millares 3 8 2 2 8" xfId="18834"/>
    <cellStyle name="Millares 3 8 2 3" xfId="859"/>
    <cellStyle name="Millares 3 8 2 3 2" xfId="3170"/>
    <cellStyle name="Millares 3 8 2 3 2 2" xfId="7639"/>
    <cellStyle name="Millares 3 8 2 3 2 2 2" xfId="16599"/>
    <cellStyle name="Millares 3 8 2 3 2 2 2 2" xfId="34477"/>
    <cellStyle name="Millares 3 8 2 3 2 2 3" xfId="25541"/>
    <cellStyle name="Millares 3 8 2 3 2 3" xfId="12131"/>
    <cellStyle name="Millares 3 8 2 3 2 3 2" xfId="30009"/>
    <cellStyle name="Millares 3 8 2 3 2 4" xfId="21073"/>
    <cellStyle name="Millares 3 8 2 3 3" xfId="5405"/>
    <cellStyle name="Millares 3 8 2 3 3 2" xfId="14365"/>
    <cellStyle name="Millares 3 8 2 3 3 2 2" xfId="32243"/>
    <cellStyle name="Millares 3 8 2 3 3 3" xfId="23307"/>
    <cellStyle name="Millares 3 8 2 3 4" xfId="9895"/>
    <cellStyle name="Millares 3 8 2 3 4 2" xfId="27780"/>
    <cellStyle name="Millares 3 8 2 3 5" xfId="18838"/>
    <cellStyle name="Millares 3 8 2 4" xfId="860"/>
    <cellStyle name="Millares 3 8 2 4 2" xfId="3171"/>
    <cellStyle name="Millares 3 8 2 4 2 2" xfId="7640"/>
    <cellStyle name="Millares 3 8 2 4 2 2 2" xfId="16600"/>
    <cellStyle name="Millares 3 8 2 4 2 2 2 2" xfId="34478"/>
    <cellStyle name="Millares 3 8 2 4 2 2 3" xfId="25542"/>
    <cellStyle name="Millares 3 8 2 4 2 3" xfId="12132"/>
    <cellStyle name="Millares 3 8 2 4 2 3 2" xfId="30010"/>
    <cellStyle name="Millares 3 8 2 4 2 4" xfId="21074"/>
    <cellStyle name="Millares 3 8 2 4 3" xfId="5406"/>
    <cellStyle name="Millares 3 8 2 4 3 2" xfId="14366"/>
    <cellStyle name="Millares 3 8 2 4 3 2 2" xfId="32244"/>
    <cellStyle name="Millares 3 8 2 4 3 3" xfId="23308"/>
    <cellStyle name="Millares 3 8 2 4 4" xfId="9896"/>
    <cellStyle name="Millares 3 8 2 4 4 2" xfId="27781"/>
    <cellStyle name="Millares 3 8 2 4 5" xfId="18839"/>
    <cellStyle name="Millares 3 8 2 5" xfId="861"/>
    <cellStyle name="Millares 3 8 2 5 2" xfId="3172"/>
    <cellStyle name="Millares 3 8 2 5 2 2" xfId="7641"/>
    <cellStyle name="Millares 3 8 2 5 2 2 2" xfId="16601"/>
    <cellStyle name="Millares 3 8 2 5 2 2 2 2" xfId="34479"/>
    <cellStyle name="Millares 3 8 2 5 2 2 3" xfId="25543"/>
    <cellStyle name="Millares 3 8 2 5 2 3" xfId="12133"/>
    <cellStyle name="Millares 3 8 2 5 2 3 2" xfId="30011"/>
    <cellStyle name="Millares 3 8 2 5 2 4" xfId="21075"/>
    <cellStyle name="Millares 3 8 2 5 3" xfId="5407"/>
    <cellStyle name="Millares 3 8 2 5 3 2" xfId="14367"/>
    <cellStyle name="Millares 3 8 2 5 3 2 2" xfId="32245"/>
    <cellStyle name="Millares 3 8 2 5 3 3" xfId="23309"/>
    <cellStyle name="Millares 3 8 2 5 4" xfId="9897"/>
    <cellStyle name="Millares 3 8 2 5 4 2" xfId="27782"/>
    <cellStyle name="Millares 3 8 2 5 5" xfId="18840"/>
    <cellStyle name="Millares 3 8 2 6" xfId="3165"/>
    <cellStyle name="Millares 3 8 2 6 2" xfId="7634"/>
    <cellStyle name="Millares 3 8 2 6 2 2" xfId="16594"/>
    <cellStyle name="Millares 3 8 2 6 2 2 2" xfId="34472"/>
    <cellStyle name="Millares 3 8 2 6 2 3" xfId="25536"/>
    <cellStyle name="Millares 3 8 2 6 3" xfId="12126"/>
    <cellStyle name="Millares 3 8 2 6 3 2" xfId="30004"/>
    <cellStyle name="Millares 3 8 2 6 4" xfId="21068"/>
    <cellStyle name="Millares 3 8 2 7" xfId="5400"/>
    <cellStyle name="Millares 3 8 2 7 2" xfId="14360"/>
    <cellStyle name="Millares 3 8 2 7 2 2" xfId="32238"/>
    <cellStyle name="Millares 3 8 2 7 3" xfId="23302"/>
    <cellStyle name="Millares 3 8 2 8" xfId="9890"/>
    <cellStyle name="Millares 3 8 2 8 2" xfId="27775"/>
    <cellStyle name="Millares 3 8 2 9" xfId="18833"/>
    <cellStyle name="Millares 3 8 3" xfId="862"/>
    <cellStyle name="Millares 3 8 3 2" xfId="863"/>
    <cellStyle name="Millares 3 8 3 2 2" xfId="3174"/>
    <cellStyle name="Millares 3 8 3 2 2 2" xfId="7643"/>
    <cellStyle name="Millares 3 8 3 2 2 2 2" xfId="16603"/>
    <cellStyle name="Millares 3 8 3 2 2 2 2 2" xfId="34481"/>
    <cellStyle name="Millares 3 8 3 2 2 2 3" xfId="25545"/>
    <cellStyle name="Millares 3 8 3 2 2 3" xfId="12135"/>
    <cellStyle name="Millares 3 8 3 2 2 3 2" xfId="30013"/>
    <cellStyle name="Millares 3 8 3 2 2 4" xfId="21077"/>
    <cellStyle name="Millares 3 8 3 2 3" xfId="5409"/>
    <cellStyle name="Millares 3 8 3 2 3 2" xfId="14369"/>
    <cellStyle name="Millares 3 8 3 2 3 2 2" xfId="32247"/>
    <cellStyle name="Millares 3 8 3 2 3 3" xfId="23311"/>
    <cellStyle name="Millares 3 8 3 2 4" xfId="9899"/>
    <cellStyle name="Millares 3 8 3 2 4 2" xfId="27784"/>
    <cellStyle name="Millares 3 8 3 2 5" xfId="18842"/>
    <cellStyle name="Millares 3 8 3 3" xfId="864"/>
    <cellStyle name="Millares 3 8 3 3 2" xfId="3175"/>
    <cellStyle name="Millares 3 8 3 3 2 2" xfId="7644"/>
    <cellStyle name="Millares 3 8 3 3 2 2 2" xfId="16604"/>
    <cellStyle name="Millares 3 8 3 3 2 2 2 2" xfId="34482"/>
    <cellStyle name="Millares 3 8 3 3 2 2 3" xfId="25546"/>
    <cellStyle name="Millares 3 8 3 3 2 3" xfId="12136"/>
    <cellStyle name="Millares 3 8 3 3 2 3 2" xfId="30014"/>
    <cellStyle name="Millares 3 8 3 3 2 4" xfId="21078"/>
    <cellStyle name="Millares 3 8 3 3 3" xfId="5410"/>
    <cellStyle name="Millares 3 8 3 3 3 2" xfId="14370"/>
    <cellStyle name="Millares 3 8 3 3 3 2 2" xfId="32248"/>
    <cellStyle name="Millares 3 8 3 3 3 3" xfId="23312"/>
    <cellStyle name="Millares 3 8 3 3 4" xfId="9900"/>
    <cellStyle name="Millares 3 8 3 3 4 2" xfId="27785"/>
    <cellStyle name="Millares 3 8 3 3 5" xfId="18843"/>
    <cellStyle name="Millares 3 8 3 4" xfId="865"/>
    <cellStyle name="Millares 3 8 3 4 2" xfId="3176"/>
    <cellStyle name="Millares 3 8 3 4 2 2" xfId="7645"/>
    <cellStyle name="Millares 3 8 3 4 2 2 2" xfId="16605"/>
    <cellStyle name="Millares 3 8 3 4 2 2 2 2" xfId="34483"/>
    <cellStyle name="Millares 3 8 3 4 2 2 3" xfId="25547"/>
    <cellStyle name="Millares 3 8 3 4 2 3" xfId="12137"/>
    <cellStyle name="Millares 3 8 3 4 2 3 2" xfId="30015"/>
    <cellStyle name="Millares 3 8 3 4 2 4" xfId="21079"/>
    <cellStyle name="Millares 3 8 3 4 3" xfId="5411"/>
    <cellStyle name="Millares 3 8 3 4 3 2" xfId="14371"/>
    <cellStyle name="Millares 3 8 3 4 3 2 2" xfId="32249"/>
    <cellStyle name="Millares 3 8 3 4 3 3" xfId="23313"/>
    <cellStyle name="Millares 3 8 3 4 4" xfId="9901"/>
    <cellStyle name="Millares 3 8 3 4 4 2" xfId="27786"/>
    <cellStyle name="Millares 3 8 3 4 5" xfId="18844"/>
    <cellStyle name="Millares 3 8 3 5" xfId="3173"/>
    <cellStyle name="Millares 3 8 3 5 2" xfId="7642"/>
    <cellStyle name="Millares 3 8 3 5 2 2" xfId="16602"/>
    <cellStyle name="Millares 3 8 3 5 2 2 2" xfId="34480"/>
    <cellStyle name="Millares 3 8 3 5 2 3" xfId="25544"/>
    <cellStyle name="Millares 3 8 3 5 3" xfId="12134"/>
    <cellStyle name="Millares 3 8 3 5 3 2" xfId="30012"/>
    <cellStyle name="Millares 3 8 3 5 4" xfId="21076"/>
    <cellStyle name="Millares 3 8 3 6" xfId="5408"/>
    <cellStyle name="Millares 3 8 3 6 2" xfId="14368"/>
    <cellStyle name="Millares 3 8 3 6 2 2" xfId="32246"/>
    <cellStyle name="Millares 3 8 3 6 3" xfId="23310"/>
    <cellStyle name="Millares 3 8 3 7" xfId="9898"/>
    <cellStyle name="Millares 3 8 3 7 2" xfId="27783"/>
    <cellStyle name="Millares 3 8 3 8" xfId="18841"/>
    <cellStyle name="Millares 3 8 4" xfId="866"/>
    <cellStyle name="Millares 3 8 4 2" xfId="3177"/>
    <cellStyle name="Millares 3 8 4 2 2" xfId="7646"/>
    <cellStyle name="Millares 3 8 4 2 2 2" xfId="16606"/>
    <cellStyle name="Millares 3 8 4 2 2 2 2" xfId="34484"/>
    <cellStyle name="Millares 3 8 4 2 2 3" xfId="25548"/>
    <cellStyle name="Millares 3 8 4 2 3" xfId="12138"/>
    <cellStyle name="Millares 3 8 4 2 3 2" xfId="30016"/>
    <cellStyle name="Millares 3 8 4 2 4" xfId="21080"/>
    <cellStyle name="Millares 3 8 4 3" xfId="5412"/>
    <cellStyle name="Millares 3 8 4 3 2" xfId="14372"/>
    <cellStyle name="Millares 3 8 4 3 2 2" xfId="32250"/>
    <cellStyle name="Millares 3 8 4 3 3" xfId="23314"/>
    <cellStyle name="Millares 3 8 4 4" xfId="9902"/>
    <cellStyle name="Millares 3 8 4 4 2" xfId="27787"/>
    <cellStyle name="Millares 3 8 4 5" xfId="18845"/>
    <cellStyle name="Millares 3 8 5" xfId="867"/>
    <cellStyle name="Millares 3 8 5 2" xfId="3178"/>
    <cellStyle name="Millares 3 8 5 2 2" xfId="7647"/>
    <cellStyle name="Millares 3 8 5 2 2 2" xfId="16607"/>
    <cellStyle name="Millares 3 8 5 2 2 2 2" xfId="34485"/>
    <cellStyle name="Millares 3 8 5 2 2 3" xfId="25549"/>
    <cellStyle name="Millares 3 8 5 2 3" xfId="12139"/>
    <cellStyle name="Millares 3 8 5 2 3 2" xfId="30017"/>
    <cellStyle name="Millares 3 8 5 2 4" xfId="21081"/>
    <cellStyle name="Millares 3 8 5 3" xfId="5413"/>
    <cellStyle name="Millares 3 8 5 3 2" xfId="14373"/>
    <cellStyle name="Millares 3 8 5 3 2 2" xfId="32251"/>
    <cellStyle name="Millares 3 8 5 3 3" xfId="23315"/>
    <cellStyle name="Millares 3 8 5 4" xfId="9903"/>
    <cellStyle name="Millares 3 8 5 4 2" xfId="27788"/>
    <cellStyle name="Millares 3 8 5 5" xfId="18846"/>
    <cellStyle name="Millares 3 8 6" xfId="868"/>
    <cellStyle name="Millares 3 8 6 2" xfId="3179"/>
    <cellStyle name="Millares 3 8 6 2 2" xfId="7648"/>
    <cellStyle name="Millares 3 8 6 2 2 2" xfId="16608"/>
    <cellStyle name="Millares 3 8 6 2 2 2 2" xfId="34486"/>
    <cellStyle name="Millares 3 8 6 2 2 3" xfId="25550"/>
    <cellStyle name="Millares 3 8 6 2 3" xfId="12140"/>
    <cellStyle name="Millares 3 8 6 2 3 2" xfId="30018"/>
    <cellStyle name="Millares 3 8 6 2 4" xfId="21082"/>
    <cellStyle name="Millares 3 8 6 3" xfId="5414"/>
    <cellStyle name="Millares 3 8 6 3 2" xfId="14374"/>
    <cellStyle name="Millares 3 8 6 3 2 2" xfId="32252"/>
    <cellStyle name="Millares 3 8 6 3 3" xfId="23316"/>
    <cellStyle name="Millares 3 8 6 4" xfId="9904"/>
    <cellStyle name="Millares 3 8 6 4 2" xfId="27789"/>
    <cellStyle name="Millares 3 8 6 5" xfId="18847"/>
    <cellStyle name="Millares 3 8 7" xfId="3164"/>
    <cellStyle name="Millares 3 8 7 2" xfId="7633"/>
    <cellStyle name="Millares 3 8 7 2 2" xfId="16593"/>
    <cellStyle name="Millares 3 8 7 2 2 2" xfId="34471"/>
    <cellStyle name="Millares 3 8 7 2 3" xfId="25535"/>
    <cellStyle name="Millares 3 8 7 3" xfId="12125"/>
    <cellStyle name="Millares 3 8 7 3 2" xfId="30003"/>
    <cellStyle name="Millares 3 8 7 4" xfId="21067"/>
    <cellStyle name="Millares 3 8 8" xfId="5399"/>
    <cellStyle name="Millares 3 8 8 2" xfId="14359"/>
    <cellStyle name="Millares 3 8 8 2 2" xfId="32237"/>
    <cellStyle name="Millares 3 8 8 3" xfId="23301"/>
    <cellStyle name="Millares 3 8 9" xfId="9889"/>
    <cellStyle name="Millares 3 8 9 2" xfId="27774"/>
    <cellStyle name="Millares 3 9" xfId="869"/>
    <cellStyle name="Millares 3 9 2" xfId="870"/>
    <cellStyle name="Millares 3 9 2 2" xfId="871"/>
    <cellStyle name="Millares 3 9 2 2 2" xfId="3182"/>
    <cellStyle name="Millares 3 9 2 2 2 2" xfId="7651"/>
    <cellStyle name="Millares 3 9 2 2 2 2 2" xfId="16611"/>
    <cellStyle name="Millares 3 9 2 2 2 2 2 2" xfId="34489"/>
    <cellStyle name="Millares 3 9 2 2 2 2 3" xfId="25553"/>
    <cellStyle name="Millares 3 9 2 2 2 3" xfId="12143"/>
    <cellStyle name="Millares 3 9 2 2 2 3 2" xfId="30021"/>
    <cellStyle name="Millares 3 9 2 2 2 4" xfId="21085"/>
    <cellStyle name="Millares 3 9 2 2 3" xfId="5417"/>
    <cellStyle name="Millares 3 9 2 2 3 2" xfId="14377"/>
    <cellStyle name="Millares 3 9 2 2 3 2 2" xfId="32255"/>
    <cellStyle name="Millares 3 9 2 2 3 3" xfId="23319"/>
    <cellStyle name="Millares 3 9 2 2 4" xfId="9907"/>
    <cellStyle name="Millares 3 9 2 2 4 2" xfId="27792"/>
    <cellStyle name="Millares 3 9 2 2 5" xfId="18850"/>
    <cellStyle name="Millares 3 9 2 3" xfId="872"/>
    <cellStyle name="Millares 3 9 2 3 2" xfId="3183"/>
    <cellStyle name="Millares 3 9 2 3 2 2" xfId="7652"/>
    <cellStyle name="Millares 3 9 2 3 2 2 2" xfId="16612"/>
    <cellStyle name="Millares 3 9 2 3 2 2 2 2" xfId="34490"/>
    <cellStyle name="Millares 3 9 2 3 2 2 3" xfId="25554"/>
    <cellStyle name="Millares 3 9 2 3 2 3" xfId="12144"/>
    <cellStyle name="Millares 3 9 2 3 2 3 2" xfId="30022"/>
    <cellStyle name="Millares 3 9 2 3 2 4" xfId="21086"/>
    <cellStyle name="Millares 3 9 2 3 3" xfId="5418"/>
    <cellStyle name="Millares 3 9 2 3 3 2" xfId="14378"/>
    <cellStyle name="Millares 3 9 2 3 3 2 2" xfId="32256"/>
    <cellStyle name="Millares 3 9 2 3 3 3" xfId="23320"/>
    <cellStyle name="Millares 3 9 2 3 4" xfId="9908"/>
    <cellStyle name="Millares 3 9 2 3 4 2" xfId="27793"/>
    <cellStyle name="Millares 3 9 2 3 5" xfId="18851"/>
    <cellStyle name="Millares 3 9 2 4" xfId="873"/>
    <cellStyle name="Millares 3 9 2 4 2" xfId="3184"/>
    <cellStyle name="Millares 3 9 2 4 2 2" xfId="7653"/>
    <cellStyle name="Millares 3 9 2 4 2 2 2" xfId="16613"/>
    <cellStyle name="Millares 3 9 2 4 2 2 2 2" xfId="34491"/>
    <cellStyle name="Millares 3 9 2 4 2 2 3" xfId="25555"/>
    <cellStyle name="Millares 3 9 2 4 2 3" xfId="12145"/>
    <cellStyle name="Millares 3 9 2 4 2 3 2" xfId="30023"/>
    <cellStyle name="Millares 3 9 2 4 2 4" xfId="21087"/>
    <cellStyle name="Millares 3 9 2 4 3" xfId="5419"/>
    <cellStyle name="Millares 3 9 2 4 3 2" xfId="14379"/>
    <cellStyle name="Millares 3 9 2 4 3 2 2" xfId="32257"/>
    <cellStyle name="Millares 3 9 2 4 3 3" xfId="23321"/>
    <cellStyle name="Millares 3 9 2 4 4" xfId="9909"/>
    <cellStyle name="Millares 3 9 2 4 4 2" xfId="27794"/>
    <cellStyle name="Millares 3 9 2 4 5" xfId="18852"/>
    <cellStyle name="Millares 3 9 2 5" xfId="3181"/>
    <cellStyle name="Millares 3 9 2 5 2" xfId="7650"/>
    <cellStyle name="Millares 3 9 2 5 2 2" xfId="16610"/>
    <cellStyle name="Millares 3 9 2 5 2 2 2" xfId="34488"/>
    <cellStyle name="Millares 3 9 2 5 2 3" xfId="25552"/>
    <cellStyle name="Millares 3 9 2 5 3" xfId="12142"/>
    <cellStyle name="Millares 3 9 2 5 3 2" xfId="30020"/>
    <cellStyle name="Millares 3 9 2 5 4" xfId="21084"/>
    <cellStyle name="Millares 3 9 2 6" xfId="5416"/>
    <cellStyle name="Millares 3 9 2 6 2" xfId="14376"/>
    <cellStyle name="Millares 3 9 2 6 2 2" xfId="32254"/>
    <cellStyle name="Millares 3 9 2 6 3" xfId="23318"/>
    <cellStyle name="Millares 3 9 2 7" xfId="9906"/>
    <cellStyle name="Millares 3 9 2 7 2" xfId="27791"/>
    <cellStyle name="Millares 3 9 2 8" xfId="18849"/>
    <cellStyle name="Millares 3 9 3" xfId="874"/>
    <cellStyle name="Millares 3 9 3 2" xfId="3185"/>
    <cellStyle name="Millares 3 9 3 2 2" xfId="7654"/>
    <cellStyle name="Millares 3 9 3 2 2 2" xfId="16614"/>
    <cellStyle name="Millares 3 9 3 2 2 2 2" xfId="34492"/>
    <cellStyle name="Millares 3 9 3 2 2 3" xfId="25556"/>
    <cellStyle name="Millares 3 9 3 2 3" xfId="12146"/>
    <cellStyle name="Millares 3 9 3 2 3 2" xfId="30024"/>
    <cellStyle name="Millares 3 9 3 2 4" xfId="21088"/>
    <cellStyle name="Millares 3 9 3 3" xfId="5420"/>
    <cellStyle name="Millares 3 9 3 3 2" xfId="14380"/>
    <cellStyle name="Millares 3 9 3 3 2 2" xfId="32258"/>
    <cellStyle name="Millares 3 9 3 3 3" xfId="23322"/>
    <cellStyle name="Millares 3 9 3 4" xfId="9910"/>
    <cellStyle name="Millares 3 9 3 4 2" xfId="27795"/>
    <cellStyle name="Millares 3 9 3 5" xfId="18853"/>
    <cellStyle name="Millares 3 9 4" xfId="875"/>
    <cellStyle name="Millares 3 9 4 2" xfId="3186"/>
    <cellStyle name="Millares 3 9 4 2 2" xfId="7655"/>
    <cellStyle name="Millares 3 9 4 2 2 2" xfId="16615"/>
    <cellStyle name="Millares 3 9 4 2 2 2 2" xfId="34493"/>
    <cellStyle name="Millares 3 9 4 2 2 3" xfId="25557"/>
    <cellStyle name="Millares 3 9 4 2 3" xfId="12147"/>
    <cellStyle name="Millares 3 9 4 2 3 2" xfId="30025"/>
    <cellStyle name="Millares 3 9 4 2 4" xfId="21089"/>
    <cellStyle name="Millares 3 9 4 3" xfId="5421"/>
    <cellStyle name="Millares 3 9 4 3 2" xfId="14381"/>
    <cellStyle name="Millares 3 9 4 3 2 2" xfId="32259"/>
    <cellStyle name="Millares 3 9 4 3 3" xfId="23323"/>
    <cellStyle name="Millares 3 9 4 4" xfId="9911"/>
    <cellStyle name="Millares 3 9 4 4 2" xfId="27796"/>
    <cellStyle name="Millares 3 9 4 5" xfId="18854"/>
    <cellStyle name="Millares 3 9 5" xfId="876"/>
    <cellStyle name="Millares 3 9 5 2" xfId="3187"/>
    <cellStyle name="Millares 3 9 5 2 2" xfId="7656"/>
    <cellStyle name="Millares 3 9 5 2 2 2" xfId="16616"/>
    <cellStyle name="Millares 3 9 5 2 2 2 2" xfId="34494"/>
    <cellStyle name="Millares 3 9 5 2 2 3" xfId="25558"/>
    <cellStyle name="Millares 3 9 5 2 3" xfId="12148"/>
    <cellStyle name="Millares 3 9 5 2 3 2" xfId="30026"/>
    <cellStyle name="Millares 3 9 5 2 4" xfId="21090"/>
    <cellStyle name="Millares 3 9 5 3" xfId="5422"/>
    <cellStyle name="Millares 3 9 5 3 2" xfId="14382"/>
    <cellStyle name="Millares 3 9 5 3 2 2" xfId="32260"/>
    <cellStyle name="Millares 3 9 5 3 3" xfId="23324"/>
    <cellStyle name="Millares 3 9 5 4" xfId="9912"/>
    <cellStyle name="Millares 3 9 5 4 2" xfId="27797"/>
    <cellStyle name="Millares 3 9 5 5" xfId="18855"/>
    <cellStyle name="Millares 3 9 6" xfId="3180"/>
    <cellStyle name="Millares 3 9 6 2" xfId="7649"/>
    <cellStyle name="Millares 3 9 6 2 2" xfId="16609"/>
    <cellStyle name="Millares 3 9 6 2 2 2" xfId="34487"/>
    <cellStyle name="Millares 3 9 6 2 3" xfId="25551"/>
    <cellStyle name="Millares 3 9 6 3" xfId="12141"/>
    <cellStyle name="Millares 3 9 6 3 2" xfId="30019"/>
    <cellStyle name="Millares 3 9 6 4" xfId="21083"/>
    <cellStyle name="Millares 3 9 7" xfId="5415"/>
    <cellStyle name="Millares 3 9 7 2" xfId="14375"/>
    <cellStyle name="Millares 3 9 7 2 2" xfId="32253"/>
    <cellStyle name="Millares 3 9 7 3" xfId="23317"/>
    <cellStyle name="Millares 3 9 8" xfId="9905"/>
    <cellStyle name="Millares 3 9 8 2" xfId="27790"/>
    <cellStyle name="Millares 3 9 9" xfId="18848"/>
    <cellStyle name="Millares 4" xfId="877"/>
    <cellStyle name="Millares 4 10" xfId="3188"/>
    <cellStyle name="Millares 4 10 2" xfId="7657"/>
    <cellStyle name="Millares 4 10 2 2" xfId="16617"/>
    <cellStyle name="Millares 4 10 2 2 2" xfId="34495"/>
    <cellStyle name="Millares 4 10 2 3" xfId="25559"/>
    <cellStyle name="Millares 4 10 3" xfId="12149"/>
    <cellStyle name="Millares 4 10 3 2" xfId="30027"/>
    <cellStyle name="Millares 4 10 4" xfId="21091"/>
    <cellStyle name="Millares 4 11" xfId="5423"/>
    <cellStyle name="Millares 4 11 2" xfId="14383"/>
    <cellStyle name="Millares 4 11 2 2" xfId="32261"/>
    <cellStyle name="Millares 4 11 3" xfId="23325"/>
    <cellStyle name="Millares 4 12" xfId="9913"/>
    <cellStyle name="Millares 4 12 2" xfId="27798"/>
    <cellStyle name="Millares 4 13" xfId="18856"/>
    <cellStyle name="Millares 4 2" xfId="878"/>
    <cellStyle name="Millares 4 2 10" xfId="5424"/>
    <cellStyle name="Millares 4 2 10 2" xfId="14384"/>
    <cellStyle name="Millares 4 2 10 2 2" xfId="32262"/>
    <cellStyle name="Millares 4 2 10 3" xfId="23326"/>
    <cellStyle name="Millares 4 2 11" xfId="9914"/>
    <cellStyle name="Millares 4 2 11 2" xfId="27799"/>
    <cellStyle name="Millares 4 2 12" xfId="18857"/>
    <cellStyle name="Millares 4 2 2" xfId="879"/>
    <cellStyle name="Millares 4 2 2 10" xfId="9915"/>
    <cellStyle name="Millares 4 2 2 10 2" xfId="27800"/>
    <cellStyle name="Millares 4 2 2 11" xfId="18858"/>
    <cellStyle name="Millares 4 2 2 2" xfId="880"/>
    <cellStyle name="Millares 4 2 2 2 10" xfId="18859"/>
    <cellStyle name="Millares 4 2 2 2 2" xfId="881"/>
    <cellStyle name="Millares 4 2 2 2 2 2" xfId="882"/>
    <cellStyle name="Millares 4 2 2 2 2 2 2" xfId="883"/>
    <cellStyle name="Millares 4 2 2 2 2 2 2 2" xfId="3194"/>
    <cellStyle name="Millares 4 2 2 2 2 2 2 2 2" xfId="7663"/>
    <cellStyle name="Millares 4 2 2 2 2 2 2 2 2 2" xfId="16623"/>
    <cellStyle name="Millares 4 2 2 2 2 2 2 2 2 2 2" xfId="34501"/>
    <cellStyle name="Millares 4 2 2 2 2 2 2 2 2 3" xfId="25565"/>
    <cellStyle name="Millares 4 2 2 2 2 2 2 2 3" xfId="12155"/>
    <cellStyle name="Millares 4 2 2 2 2 2 2 2 3 2" xfId="30033"/>
    <cellStyle name="Millares 4 2 2 2 2 2 2 2 4" xfId="21097"/>
    <cellStyle name="Millares 4 2 2 2 2 2 2 3" xfId="5429"/>
    <cellStyle name="Millares 4 2 2 2 2 2 2 3 2" xfId="14389"/>
    <cellStyle name="Millares 4 2 2 2 2 2 2 3 2 2" xfId="32267"/>
    <cellStyle name="Millares 4 2 2 2 2 2 2 3 3" xfId="23331"/>
    <cellStyle name="Millares 4 2 2 2 2 2 2 4" xfId="9919"/>
    <cellStyle name="Millares 4 2 2 2 2 2 2 4 2" xfId="27804"/>
    <cellStyle name="Millares 4 2 2 2 2 2 2 5" xfId="18862"/>
    <cellStyle name="Millares 4 2 2 2 2 2 3" xfId="884"/>
    <cellStyle name="Millares 4 2 2 2 2 2 3 2" xfId="3195"/>
    <cellStyle name="Millares 4 2 2 2 2 2 3 2 2" xfId="7664"/>
    <cellStyle name="Millares 4 2 2 2 2 2 3 2 2 2" xfId="16624"/>
    <cellStyle name="Millares 4 2 2 2 2 2 3 2 2 2 2" xfId="34502"/>
    <cellStyle name="Millares 4 2 2 2 2 2 3 2 2 3" xfId="25566"/>
    <cellStyle name="Millares 4 2 2 2 2 2 3 2 3" xfId="12156"/>
    <cellStyle name="Millares 4 2 2 2 2 2 3 2 3 2" xfId="30034"/>
    <cellStyle name="Millares 4 2 2 2 2 2 3 2 4" xfId="21098"/>
    <cellStyle name="Millares 4 2 2 2 2 2 3 3" xfId="5430"/>
    <cellStyle name="Millares 4 2 2 2 2 2 3 3 2" xfId="14390"/>
    <cellStyle name="Millares 4 2 2 2 2 2 3 3 2 2" xfId="32268"/>
    <cellStyle name="Millares 4 2 2 2 2 2 3 3 3" xfId="23332"/>
    <cellStyle name="Millares 4 2 2 2 2 2 3 4" xfId="9920"/>
    <cellStyle name="Millares 4 2 2 2 2 2 3 4 2" xfId="27805"/>
    <cellStyle name="Millares 4 2 2 2 2 2 3 5" xfId="18863"/>
    <cellStyle name="Millares 4 2 2 2 2 2 4" xfId="885"/>
    <cellStyle name="Millares 4 2 2 2 2 2 4 2" xfId="3196"/>
    <cellStyle name="Millares 4 2 2 2 2 2 4 2 2" xfId="7665"/>
    <cellStyle name="Millares 4 2 2 2 2 2 4 2 2 2" xfId="16625"/>
    <cellStyle name="Millares 4 2 2 2 2 2 4 2 2 2 2" xfId="34503"/>
    <cellStyle name="Millares 4 2 2 2 2 2 4 2 2 3" xfId="25567"/>
    <cellStyle name="Millares 4 2 2 2 2 2 4 2 3" xfId="12157"/>
    <cellStyle name="Millares 4 2 2 2 2 2 4 2 3 2" xfId="30035"/>
    <cellStyle name="Millares 4 2 2 2 2 2 4 2 4" xfId="21099"/>
    <cellStyle name="Millares 4 2 2 2 2 2 4 3" xfId="5431"/>
    <cellStyle name="Millares 4 2 2 2 2 2 4 3 2" xfId="14391"/>
    <cellStyle name="Millares 4 2 2 2 2 2 4 3 2 2" xfId="32269"/>
    <cellStyle name="Millares 4 2 2 2 2 2 4 3 3" xfId="23333"/>
    <cellStyle name="Millares 4 2 2 2 2 2 4 4" xfId="9921"/>
    <cellStyle name="Millares 4 2 2 2 2 2 4 4 2" xfId="27806"/>
    <cellStyle name="Millares 4 2 2 2 2 2 4 5" xfId="18864"/>
    <cellStyle name="Millares 4 2 2 2 2 2 5" xfId="3193"/>
    <cellStyle name="Millares 4 2 2 2 2 2 5 2" xfId="7662"/>
    <cellStyle name="Millares 4 2 2 2 2 2 5 2 2" xfId="16622"/>
    <cellStyle name="Millares 4 2 2 2 2 2 5 2 2 2" xfId="34500"/>
    <cellStyle name="Millares 4 2 2 2 2 2 5 2 3" xfId="25564"/>
    <cellStyle name="Millares 4 2 2 2 2 2 5 3" xfId="12154"/>
    <cellStyle name="Millares 4 2 2 2 2 2 5 3 2" xfId="30032"/>
    <cellStyle name="Millares 4 2 2 2 2 2 5 4" xfId="21096"/>
    <cellStyle name="Millares 4 2 2 2 2 2 6" xfId="5428"/>
    <cellStyle name="Millares 4 2 2 2 2 2 6 2" xfId="14388"/>
    <cellStyle name="Millares 4 2 2 2 2 2 6 2 2" xfId="32266"/>
    <cellStyle name="Millares 4 2 2 2 2 2 6 3" xfId="23330"/>
    <cellStyle name="Millares 4 2 2 2 2 2 7" xfId="9918"/>
    <cellStyle name="Millares 4 2 2 2 2 2 7 2" xfId="27803"/>
    <cellStyle name="Millares 4 2 2 2 2 2 8" xfId="18861"/>
    <cellStyle name="Millares 4 2 2 2 2 3" xfId="886"/>
    <cellStyle name="Millares 4 2 2 2 2 3 2" xfId="3197"/>
    <cellStyle name="Millares 4 2 2 2 2 3 2 2" xfId="7666"/>
    <cellStyle name="Millares 4 2 2 2 2 3 2 2 2" xfId="16626"/>
    <cellStyle name="Millares 4 2 2 2 2 3 2 2 2 2" xfId="34504"/>
    <cellStyle name="Millares 4 2 2 2 2 3 2 2 3" xfId="25568"/>
    <cellStyle name="Millares 4 2 2 2 2 3 2 3" xfId="12158"/>
    <cellStyle name="Millares 4 2 2 2 2 3 2 3 2" xfId="30036"/>
    <cellStyle name="Millares 4 2 2 2 2 3 2 4" xfId="21100"/>
    <cellStyle name="Millares 4 2 2 2 2 3 3" xfId="5432"/>
    <cellStyle name="Millares 4 2 2 2 2 3 3 2" xfId="14392"/>
    <cellStyle name="Millares 4 2 2 2 2 3 3 2 2" xfId="32270"/>
    <cellStyle name="Millares 4 2 2 2 2 3 3 3" xfId="23334"/>
    <cellStyle name="Millares 4 2 2 2 2 3 4" xfId="9922"/>
    <cellStyle name="Millares 4 2 2 2 2 3 4 2" xfId="27807"/>
    <cellStyle name="Millares 4 2 2 2 2 3 5" xfId="18865"/>
    <cellStyle name="Millares 4 2 2 2 2 4" xfId="887"/>
    <cellStyle name="Millares 4 2 2 2 2 4 2" xfId="3198"/>
    <cellStyle name="Millares 4 2 2 2 2 4 2 2" xfId="7667"/>
    <cellStyle name="Millares 4 2 2 2 2 4 2 2 2" xfId="16627"/>
    <cellStyle name="Millares 4 2 2 2 2 4 2 2 2 2" xfId="34505"/>
    <cellStyle name="Millares 4 2 2 2 2 4 2 2 3" xfId="25569"/>
    <cellStyle name="Millares 4 2 2 2 2 4 2 3" xfId="12159"/>
    <cellStyle name="Millares 4 2 2 2 2 4 2 3 2" xfId="30037"/>
    <cellStyle name="Millares 4 2 2 2 2 4 2 4" xfId="21101"/>
    <cellStyle name="Millares 4 2 2 2 2 4 3" xfId="5433"/>
    <cellStyle name="Millares 4 2 2 2 2 4 3 2" xfId="14393"/>
    <cellStyle name="Millares 4 2 2 2 2 4 3 2 2" xfId="32271"/>
    <cellStyle name="Millares 4 2 2 2 2 4 3 3" xfId="23335"/>
    <cellStyle name="Millares 4 2 2 2 2 4 4" xfId="9923"/>
    <cellStyle name="Millares 4 2 2 2 2 4 4 2" xfId="27808"/>
    <cellStyle name="Millares 4 2 2 2 2 4 5" xfId="18866"/>
    <cellStyle name="Millares 4 2 2 2 2 5" xfId="888"/>
    <cellStyle name="Millares 4 2 2 2 2 5 2" xfId="3199"/>
    <cellStyle name="Millares 4 2 2 2 2 5 2 2" xfId="7668"/>
    <cellStyle name="Millares 4 2 2 2 2 5 2 2 2" xfId="16628"/>
    <cellStyle name="Millares 4 2 2 2 2 5 2 2 2 2" xfId="34506"/>
    <cellStyle name="Millares 4 2 2 2 2 5 2 2 3" xfId="25570"/>
    <cellStyle name="Millares 4 2 2 2 2 5 2 3" xfId="12160"/>
    <cellStyle name="Millares 4 2 2 2 2 5 2 3 2" xfId="30038"/>
    <cellStyle name="Millares 4 2 2 2 2 5 2 4" xfId="21102"/>
    <cellStyle name="Millares 4 2 2 2 2 5 3" xfId="5434"/>
    <cellStyle name="Millares 4 2 2 2 2 5 3 2" xfId="14394"/>
    <cellStyle name="Millares 4 2 2 2 2 5 3 2 2" xfId="32272"/>
    <cellStyle name="Millares 4 2 2 2 2 5 3 3" xfId="23336"/>
    <cellStyle name="Millares 4 2 2 2 2 5 4" xfId="9924"/>
    <cellStyle name="Millares 4 2 2 2 2 5 4 2" xfId="27809"/>
    <cellStyle name="Millares 4 2 2 2 2 5 5" xfId="18867"/>
    <cellStyle name="Millares 4 2 2 2 2 6" xfId="3192"/>
    <cellStyle name="Millares 4 2 2 2 2 6 2" xfId="7661"/>
    <cellStyle name="Millares 4 2 2 2 2 6 2 2" xfId="16621"/>
    <cellStyle name="Millares 4 2 2 2 2 6 2 2 2" xfId="34499"/>
    <cellStyle name="Millares 4 2 2 2 2 6 2 3" xfId="25563"/>
    <cellStyle name="Millares 4 2 2 2 2 6 3" xfId="12153"/>
    <cellStyle name="Millares 4 2 2 2 2 6 3 2" xfId="30031"/>
    <cellStyle name="Millares 4 2 2 2 2 6 4" xfId="21095"/>
    <cellStyle name="Millares 4 2 2 2 2 7" xfId="5427"/>
    <cellStyle name="Millares 4 2 2 2 2 7 2" xfId="14387"/>
    <cellStyle name="Millares 4 2 2 2 2 7 2 2" xfId="32265"/>
    <cellStyle name="Millares 4 2 2 2 2 7 3" xfId="23329"/>
    <cellStyle name="Millares 4 2 2 2 2 8" xfId="9917"/>
    <cellStyle name="Millares 4 2 2 2 2 8 2" xfId="27802"/>
    <cellStyle name="Millares 4 2 2 2 2 9" xfId="18860"/>
    <cellStyle name="Millares 4 2 2 2 3" xfId="889"/>
    <cellStyle name="Millares 4 2 2 2 3 2" xfId="890"/>
    <cellStyle name="Millares 4 2 2 2 3 2 2" xfId="3201"/>
    <cellStyle name="Millares 4 2 2 2 3 2 2 2" xfId="7670"/>
    <cellStyle name="Millares 4 2 2 2 3 2 2 2 2" xfId="16630"/>
    <cellStyle name="Millares 4 2 2 2 3 2 2 2 2 2" xfId="34508"/>
    <cellStyle name="Millares 4 2 2 2 3 2 2 2 3" xfId="25572"/>
    <cellStyle name="Millares 4 2 2 2 3 2 2 3" xfId="12162"/>
    <cellStyle name="Millares 4 2 2 2 3 2 2 3 2" xfId="30040"/>
    <cellStyle name="Millares 4 2 2 2 3 2 2 4" xfId="21104"/>
    <cellStyle name="Millares 4 2 2 2 3 2 3" xfId="5436"/>
    <cellStyle name="Millares 4 2 2 2 3 2 3 2" xfId="14396"/>
    <cellStyle name="Millares 4 2 2 2 3 2 3 2 2" xfId="32274"/>
    <cellStyle name="Millares 4 2 2 2 3 2 3 3" xfId="23338"/>
    <cellStyle name="Millares 4 2 2 2 3 2 4" xfId="9926"/>
    <cellStyle name="Millares 4 2 2 2 3 2 4 2" xfId="27811"/>
    <cellStyle name="Millares 4 2 2 2 3 2 5" xfId="18869"/>
    <cellStyle name="Millares 4 2 2 2 3 3" xfId="891"/>
    <cellStyle name="Millares 4 2 2 2 3 3 2" xfId="3202"/>
    <cellStyle name="Millares 4 2 2 2 3 3 2 2" xfId="7671"/>
    <cellStyle name="Millares 4 2 2 2 3 3 2 2 2" xfId="16631"/>
    <cellStyle name="Millares 4 2 2 2 3 3 2 2 2 2" xfId="34509"/>
    <cellStyle name="Millares 4 2 2 2 3 3 2 2 3" xfId="25573"/>
    <cellStyle name="Millares 4 2 2 2 3 3 2 3" xfId="12163"/>
    <cellStyle name="Millares 4 2 2 2 3 3 2 3 2" xfId="30041"/>
    <cellStyle name="Millares 4 2 2 2 3 3 2 4" xfId="21105"/>
    <cellStyle name="Millares 4 2 2 2 3 3 3" xfId="5437"/>
    <cellStyle name="Millares 4 2 2 2 3 3 3 2" xfId="14397"/>
    <cellStyle name="Millares 4 2 2 2 3 3 3 2 2" xfId="32275"/>
    <cellStyle name="Millares 4 2 2 2 3 3 3 3" xfId="23339"/>
    <cellStyle name="Millares 4 2 2 2 3 3 4" xfId="9927"/>
    <cellStyle name="Millares 4 2 2 2 3 3 4 2" xfId="27812"/>
    <cellStyle name="Millares 4 2 2 2 3 3 5" xfId="18870"/>
    <cellStyle name="Millares 4 2 2 2 3 4" xfId="892"/>
    <cellStyle name="Millares 4 2 2 2 3 4 2" xfId="3203"/>
    <cellStyle name="Millares 4 2 2 2 3 4 2 2" xfId="7672"/>
    <cellStyle name="Millares 4 2 2 2 3 4 2 2 2" xfId="16632"/>
    <cellStyle name="Millares 4 2 2 2 3 4 2 2 2 2" xfId="34510"/>
    <cellStyle name="Millares 4 2 2 2 3 4 2 2 3" xfId="25574"/>
    <cellStyle name="Millares 4 2 2 2 3 4 2 3" xfId="12164"/>
    <cellStyle name="Millares 4 2 2 2 3 4 2 3 2" xfId="30042"/>
    <cellStyle name="Millares 4 2 2 2 3 4 2 4" xfId="21106"/>
    <cellStyle name="Millares 4 2 2 2 3 4 3" xfId="5438"/>
    <cellStyle name="Millares 4 2 2 2 3 4 3 2" xfId="14398"/>
    <cellStyle name="Millares 4 2 2 2 3 4 3 2 2" xfId="32276"/>
    <cellStyle name="Millares 4 2 2 2 3 4 3 3" xfId="23340"/>
    <cellStyle name="Millares 4 2 2 2 3 4 4" xfId="9928"/>
    <cellStyle name="Millares 4 2 2 2 3 4 4 2" xfId="27813"/>
    <cellStyle name="Millares 4 2 2 2 3 4 5" xfId="18871"/>
    <cellStyle name="Millares 4 2 2 2 3 5" xfId="3200"/>
    <cellStyle name="Millares 4 2 2 2 3 5 2" xfId="7669"/>
    <cellStyle name="Millares 4 2 2 2 3 5 2 2" xfId="16629"/>
    <cellStyle name="Millares 4 2 2 2 3 5 2 2 2" xfId="34507"/>
    <cellStyle name="Millares 4 2 2 2 3 5 2 3" xfId="25571"/>
    <cellStyle name="Millares 4 2 2 2 3 5 3" xfId="12161"/>
    <cellStyle name="Millares 4 2 2 2 3 5 3 2" xfId="30039"/>
    <cellStyle name="Millares 4 2 2 2 3 5 4" xfId="21103"/>
    <cellStyle name="Millares 4 2 2 2 3 6" xfId="5435"/>
    <cellStyle name="Millares 4 2 2 2 3 6 2" xfId="14395"/>
    <cellStyle name="Millares 4 2 2 2 3 6 2 2" xfId="32273"/>
    <cellStyle name="Millares 4 2 2 2 3 6 3" xfId="23337"/>
    <cellStyle name="Millares 4 2 2 2 3 7" xfId="9925"/>
    <cellStyle name="Millares 4 2 2 2 3 7 2" xfId="27810"/>
    <cellStyle name="Millares 4 2 2 2 3 8" xfId="18868"/>
    <cellStyle name="Millares 4 2 2 2 4" xfId="893"/>
    <cellStyle name="Millares 4 2 2 2 4 2" xfId="3204"/>
    <cellStyle name="Millares 4 2 2 2 4 2 2" xfId="7673"/>
    <cellStyle name="Millares 4 2 2 2 4 2 2 2" xfId="16633"/>
    <cellStyle name="Millares 4 2 2 2 4 2 2 2 2" xfId="34511"/>
    <cellStyle name="Millares 4 2 2 2 4 2 2 3" xfId="25575"/>
    <cellStyle name="Millares 4 2 2 2 4 2 3" xfId="12165"/>
    <cellStyle name="Millares 4 2 2 2 4 2 3 2" xfId="30043"/>
    <cellStyle name="Millares 4 2 2 2 4 2 4" xfId="21107"/>
    <cellStyle name="Millares 4 2 2 2 4 3" xfId="5439"/>
    <cellStyle name="Millares 4 2 2 2 4 3 2" xfId="14399"/>
    <cellStyle name="Millares 4 2 2 2 4 3 2 2" xfId="32277"/>
    <cellStyle name="Millares 4 2 2 2 4 3 3" xfId="23341"/>
    <cellStyle name="Millares 4 2 2 2 4 4" xfId="9929"/>
    <cellStyle name="Millares 4 2 2 2 4 4 2" xfId="27814"/>
    <cellStyle name="Millares 4 2 2 2 4 5" xfId="18872"/>
    <cellStyle name="Millares 4 2 2 2 5" xfId="894"/>
    <cellStyle name="Millares 4 2 2 2 5 2" xfId="3205"/>
    <cellStyle name="Millares 4 2 2 2 5 2 2" xfId="7674"/>
    <cellStyle name="Millares 4 2 2 2 5 2 2 2" xfId="16634"/>
    <cellStyle name="Millares 4 2 2 2 5 2 2 2 2" xfId="34512"/>
    <cellStyle name="Millares 4 2 2 2 5 2 2 3" xfId="25576"/>
    <cellStyle name="Millares 4 2 2 2 5 2 3" xfId="12166"/>
    <cellStyle name="Millares 4 2 2 2 5 2 3 2" xfId="30044"/>
    <cellStyle name="Millares 4 2 2 2 5 2 4" xfId="21108"/>
    <cellStyle name="Millares 4 2 2 2 5 3" xfId="5440"/>
    <cellStyle name="Millares 4 2 2 2 5 3 2" xfId="14400"/>
    <cellStyle name="Millares 4 2 2 2 5 3 2 2" xfId="32278"/>
    <cellStyle name="Millares 4 2 2 2 5 3 3" xfId="23342"/>
    <cellStyle name="Millares 4 2 2 2 5 4" xfId="9930"/>
    <cellStyle name="Millares 4 2 2 2 5 4 2" xfId="27815"/>
    <cellStyle name="Millares 4 2 2 2 5 5" xfId="18873"/>
    <cellStyle name="Millares 4 2 2 2 6" xfId="895"/>
    <cellStyle name="Millares 4 2 2 2 6 2" xfId="3206"/>
    <cellStyle name="Millares 4 2 2 2 6 2 2" xfId="7675"/>
    <cellStyle name="Millares 4 2 2 2 6 2 2 2" xfId="16635"/>
    <cellStyle name="Millares 4 2 2 2 6 2 2 2 2" xfId="34513"/>
    <cellStyle name="Millares 4 2 2 2 6 2 2 3" xfId="25577"/>
    <cellStyle name="Millares 4 2 2 2 6 2 3" xfId="12167"/>
    <cellStyle name="Millares 4 2 2 2 6 2 3 2" xfId="30045"/>
    <cellStyle name="Millares 4 2 2 2 6 2 4" xfId="21109"/>
    <cellStyle name="Millares 4 2 2 2 6 3" xfId="5441"/>
    <cellStyle name="Millares 4 2 2 2 6 3 2" xfId="14401"/>
    <cellStyle name="Millares 4 2 2 2 6 3 2 2" xfId="32279"/>
    <cellStyle name="Millares 4 2 2 2 6 3 3" xfId="23343"/>
    <cellStyle name="Millares 4 2 2 2 6 4" xfId="9931"/>
    <cellStyle name="Millares 4 2 2 2 6 4 2" xfId="27816"/>
    <cellStyle name="Millares 4 2 2 2 6 5" xfId="18874"/>
    <cellStyle name="Millares 4 2 2 2 7" xfId="3191"/>
    <cellStyle name="Millares 4 2 2 2 7 2" xfId="7660"/>
    <cellStyle name="Millares 4 2 2 2 7 2 2" xfId="16620"/>
    <cellStyle name="Millares 4 2 2 2 7 2 2 2" xfId="34498"/>
    <cellStyle name="Millares 4 2 2 2 7 2 3" xfId="25562"/>
    <cellStyle name="Millares 4 2 2 2 7 3" xfId="12152"/>
    <cellStyle name="Millares 4 2 2 2 7 3 2" xfId="30030"/>
    <cellStyle name="Millares 4 2 2 2 7 4" xfId="21094"/>
    <cellStyle name="Millares 4 2 2 2 8" xfId="5426"/>
    <cellStyle name="Millares 4 2 2 2 8 2" xfId="14386"/>
    <cellStyle name="Millares 4 2 2 2 8 2 2" xfId="32264"/>
    <cellStyle name="Millares 4 2 2 2 8 3" xfId="23328"/>
    <cellStyle name="Millares 4 2 2 2 9" xfId="9916"/>
    <cellStyle name="Millares 4 2 2 2 9 2" xfId="27801"/>
    <cellStyle name="Millares 4 2 2 3" xfId="896"/>
    <cellStyle name="Millares 4 2 2 3 2" xfId="897"/>
    <cellStyle name="Millares 4 2 2 3 2 2" xfId="898"/>
    <cellStyle name="Millares 4 2 2 3 2 2 2" xfId="3209"/>
    <cellStyle name="Millares 4 2 2 3 2 2 2 2" xfId="7678"/>
    <cellStyle name="Millares 4 2 2 3 2 2 2 2 2" xfId="16638"/>
    <cellStyle name="Millares 4 2 2 3 2 2 2 2 2 2" xfId="34516"/>
    <cellStyle name="Millares 4 2 2 3 2 2 2 2 3" xfId="25580"/>
    <cellStyle name="Millares 4 2 2 3 2 2 2 3" xfId="12170"/>
    <cellStyle name="Millares 4 2 2 3 2 2 2 3 2" xfId="30048"/>
    <cellStyle name="Millares 4 2 2 3 2 2 2 4" xfId="21112"/>
    <cellStyle name="Millares 4 2 2 3 2 2 3" xfId="5444"/>
    <cellStyle name="Millares 4 2 2 3 2 2 3 2" xfId="14404"/>
    <cellStyle name="Millares 4 2 2 3 2 2 3 2 2" xfId="32282"/>
    <cellStyle name="Millares 4 2 2 3 2 2 3 3" xfId="23346"/>
    <cellStyle name="Millares 4 2 2 3 2 2 4" xfId="9934"/>
    <cellStyle name="Millares 4 2 2 3 2 2 4 2" xfId="27819"/>
    <cellStyle name="Millares 4 2 2 3 2 2 5" xfId="18877"/>
    <cellStyle name="Millares 4 2 2 3 2 3" xfId="899"/>
    <cellStyle name="Millares 4 2 2 3 2 3 2" xfId="3210"/>
    <cellStyle name="Millares 4 2 2 3 2 3 2 2" xfId="7679"/>
    <cellStyle name="Millares 4 2 2 3 2 3 2 2 2" xfId="16639"/>
    <cellStyle name="Millares 4 2 2 3 2 3 2 2 2 2" xfId="34517"/>
    <cellStyle name="Millares 4 2 2 3 2 3 2 2 3" xfId="25581"/>
    <cellStyle name="Millares 4 2 2 3 2 3 2 3" xfId="12171"/>
    <cellStyle name="Millares 4 2 2 3 2 3 2 3 2" xfId="30049"/>
    <cellStyle name="Millares 4 2 2 3 2 3 2 4" xfId="21113"/>
    <cellStyle name="Millares 4 2 2 3 2 3 3" xfId="5445"/>
    <cellStyle name="Millares 4 2 2 3 2 3 3 2" xfId="14405"/>
    <cellStyle name="Millares 4 2 2 3 2 3 3 2 2" xfId="32283"/>
    <cellStyle name="Millares 4 2 2 3 2 3 3 3" xfId="23347"/>
    <cellStyle name="Millares 4 2 2 3 2 3 4" xfId="9935"/>
    <cellStyle name="Millares 4 2 2 3 2 3 4 2" xfId="27820"/>
    <cellStyle name="Millares 4 2 2 3 2 3 5" xfId="18878"/>
    <cellStyle name="Millares 4 2 2 3 2 4" xfId="900"/>
    <cellStyle name="Millares 4 2 2 3 2 4 2" xfId="3211"/>
    <cellStyle name="Millares 4 2 2 3 2 4 2 2" xfId="7680"/>
    <cellStyle name="Millares 4 2 2 3 2 4 2 2 2" xfId="16640"/>
    <cellStyle name="Millares 4 2 2 3 2 4 2 2 2 2" xfId="34518"/>
    <cellStyle name="Millares 4 2 2 3 2 4 2 2 3" xfId="25582"/>
    <cellStyle name="Millares 4 2 2 3 2 4 2 3" xfId="12172"/>
    <cellStyle name="Millares 4 2 2 3 2 4 2 3 2" xfId="30050"/>
    <cellStyle name="Millares 4 2 2 3 2 4 2 4" xfId="21114"/>
    <cellStyle name="Millares 4 2 2 3 2 4 3" xfId="5446"/>
    <cellStyle name="Millares 4 2 2 3 2 4 3 2" xfId="14406"/>
    <cellStyle name="Millares 4 2 2 3 2 4 3 2 2" xfId="32284"/>
    <cellStyle name="Millares 4 2 2 3 2 4 3 3" xfId="23348"/>
    <cellStyle name="Millares 4 2 2 3 2 4 4" xfId="9936"/>
    <cellStyle name="Millares 4 2 2 3 2 4 4 2" xfId="27821"/>
    <cellStyle name="Millares 4 2 2 3 2 4 5" xfId="18879"/>
    <cellStyle name="Millares 4 2 2 3 2 5" xfId="3208"/>
    <cellStyle name="Millares 4 2 2 3 2 5 2" xfId="7677"/>
    <cellStyle name="Millares 4 2 2 3 2 5 2 2" xfId="16637"/>
    <cellStyle name="Millares 4 2 2 3 2 5 2 2 2" xfId="34515"/>
    <cellStyle name="Millares 4 2 2 3 2 5 2 3" xfId="25579"/>
    <cellStyle name="Millares 4 2 2 3 2 5 3" xfId="12169"/>
    <cellStyle name="Millares 4 2 2 3 2 5 3 2" xfId="30047"/>
    <cellStyle name="Millares 4 2 2 3 2 5 4" xfId="21111"/>
    <cellStyle name="Millares 4 2 2 3 2 6" xfId="5443"/>
    <cellStyle name="Millares 4 2 2 3 2 6 2" xfId="14403"/>
    <cellStyle name="Millares 4 2 2 3 2 6 2 2" xfId="32281"/>
    <cellStyle name="Millares 4 2 2 3 2 6 3" xfId="23345"/>
    <cellStyle name="Millares 4 2 2 3 2 7" xfId="9933"/>
    <cellStyle name="Millares 4 2 2 3 2 7 2" xfId="27818"/>
    <cellStyle name="Millares 4 2 2 3 2 8" xfId="18876"/>
    <cellStyle name="Millares 4 2 2 3 3" xfId="901"/>
    <cellStyle name="Millares 4 2 2 3 3 2" xfId="3212"/>
    <cellStyle name="Millares 4 2 2 3 3 2 2" xfId="7681"/>
    <cellStyle name="Millares 4 2 2 3 3 2 2 2" xfId="16641"/>
    <cellStyle name="Millares 4 2 2 3 3 2 2 2 2" xfId="34519"/>
    <cellStyle name="Millares 4 2 2 3 3 2 2 3" xfId="25583"/>
    <cellStyle name="Millares 4 2 2 3 3 2 3" xfId="12173"/>
    <cellStyle name="Millares 4 2 2 3 3 2 3 2" xfId="30051"/>
    <cellStyle name="Millares 4 2 2 3 3 2 4" xfId="21115"/>
    <cellStyle name="Millares 4 2 2 3 3 3" xfId="5447"/>
    <cellStyle name="Millares 4 2 2 3 3 3 2" xfId="14407"/>
    <cellStyle name="Millares 4 2 2 3 3 3 2 2" xfId="32285"/>
    <cellStyle name="Millares 4 2 2 3 3 3 3" xfId="23349"/>
    <cellStyle name="Millares 4 2 2 3 3 4" xfId="9937"/>
    <cellStyle name="Millares 4 2 2 3 3 4 2" xfId="27822"/>
    <cellStyle name="Millares 4 2 2 3 3 5" xfId="18880"/>
    <cellStyle name="Millares 4 2 2 3 4" xfId="902"/>
    <cellStyle name="Millares 4 2 2 3 4 2" xfId="3213"/>
    <cellStyle name="Millares 4 2 2 3 4 2 2" xfId="7682"/>
    <cellStyle name="Millares 4 2 2 3 4 2 2 2" xfId="16642"/>
    <cellStyle name="Millares 4 2 2 3 4 2 2 2 2" xfId="34520"/>
    <cellStyle name="Millares 4 2 2 3 4 2 2 3" xfId="25584"/>
    <cellStyle name="Millares 4 2 2 3 4 2 3" xfId="12174"/>
    <cellStyle name="Millares 4 2 2 3 4 2 3 2" xfId="30052"/>
    <cellStyle name="Millares 4 2 2 3 4 2 4" xfId="21116"/>
    <cellStyle name="Millares 4 2 2 3 4 3" xfId="5448"/>
    <cellStyle name="Millares 4 2 2 3 4 3 2" xfId="14408"/>
    <cellStyle name="Millares 4 2 2 3 4 3 2 2" xfId="32286"/>
    <cellStyle name="Millares 4 2 2 3 4 3 3" xfId="23350"/>
    <cellStyle name="Millares 4 2 2 3 4 4" xfId="9938"/>
    <cellStyle name="Millares 4 2 2 3 4 4 2" xfId="27823"/>
    <cellStyle name="Millares 4 2 2 3 4 5" xfId="18881"/>
    <cellStyle name="Millares 4 2 2 3 5" xfId="903"/>
    <cellStyle name="Millares 4 2 2 3 5 2" xfId="3214"/>
    <cellStyle name="Millares 4 2 2 3 5 2 2" xfId="7683"/>
    <cellStyle name="Millares 4 2 2 3 5 2 2 2" xfId="16643"/>
    <cellStyle name="Millares 4 2 2 3 5 2 2 2 2" xfId="34521"/>
    <cellStyle name="Millares 4 2 2 3 5 2 2 3" xfId="25585"/>
    <cellStyle name="Millares 4 2 2 3 5 2 3" xfId="12175"/>
    <cellStyle name="Millares 4 2 2 3 5 2 3 2" xfId="30053"/>
    <cellStyle name="Millares 4 2 2 3 5 2 4" xfId="21117"/>
    <cellStyle name="Millares 4 2 2 3 5 3" xfId="5449"/>
    <cellStyle name="Millares 4 2 2 3 5 3 2" xfId="14409"/>
    <cellStyle name="Millares 4 2 2 3 5 3 2 2" xfId="32287"/>
    <cellStyle name="Millares 4 2 2 3 5 3 3" xfId="23351"/>
    <cellStyle name="Millares 4 2 2 3 5 4" xfId="9939"/>
    <cellStyle name="Millares 4 2 2 3 5 4 2" xfId="27824"/>
    <cellStyle name="Millares 4 2 2 3 5 5" xfId="18882"/>
    <cellStyle name="Millares 4 2 2 3 6" xfId="3207"/>
    <cellStyle name="Millares 4 2 2 3 6 2" xfId="7676"/>
    <cellStyle name="Millares 4 2 2 3 6 2 2" xfId="16636"/>
    <cellStyle name="Millares 4 2 2 3 6 2 2 2" xfId="34514"/>
    <cellStyle name="Millares 4 2 2 3 6 2 3" xfId="25578"/>
    <cellStyle name="Millares 4 2 2 3 6 3" xfId="12168"/>
    <cellStyle name="Millares 4 2 2 3 6 3 2" xfId="30046"/>
    <cellStyle name="Millares 4 2 2 3 6 4" xfId="21110"/>
    <cellStyle name="Millares 4 2 2 3 7" xfId="5442"/>
    <cellStyle name="Millares 4 2 2 3 7 2" xfId="14402"/>
    <cellStyle name="Millares 4 2 2 3 7 2 2" xfId="32280"/>
    <cellStyle name="Millares 4 2 2 3 7 3" xfId="23344"/>
    <cellStyle name="Millares 4 2 2 3 8" xfId="9932"/>
    <cellStyle name="Millares 4 2 2 3 8 2" xfId="27817"/>
    <cellStyle name="Millares 4 2 2 3 9" xfId="18875"/>
    <cellStyle name="Millares 4 2 2 4" xfId="904"/>
    <cellStyle name="Millares 4 2 2 4 2" xfId="905"/>
    <cellStyle name="Millares 4 2 2 4 2 2" xfId="3216"/>
    <cellStyle name="Millares 4 2 2 4 2 2 2" xfId="7685"/>
    <cellStyle name="Millares 4 2 2 4 2 2 2 2" xfId="16645"/>
    <cellStyle name="Millares 4 2 2 4 2 2 2 2 2" xfId="34523"/>
    <cellStyle name="Millares 4 2 2 4 2 2 2 3" xfId="25587"/>
    <cellStyle name="Millares 4 2 2 4 2 2 3" xfId="12177"/>
    <cellStyle name="Millares 4 2 2 4 2 2 3 2" xfId="30055"/>
    <cellStyle name="Millares 4 2 2 4 2 2 4" xfId="21119"/>
    <cellStyle name="Millares 4 2 2 4 2 3" xfId="5451"/>
    <cellStyle name="Millares 4 2 2 4 2 3 2" xfId="14411"/>
    <cellStyle name="Millares 4 2 2 4 2 3 2 2" xfId="32289"/>
    <cellStyle name="Millares 4 2 2 4 2 3 3" xfId="23353"/>
    <cellStyle name="Millares 4 2 2 4 2 4" xfId="9941"/>
    <cellStyle name="Millares 4 2 2 4 2 4 2" xfId="27826"/>
    <cellStyle name="Millares 4 2 2 4 2 5" xfId="18884"/>
    <cellStyle name="Millares 4 2 2 4 3" xfId="906"/>
    <cellStyle name="Millares 4 2 2 4 3 2" xfId="3217"/>
    <cellStyle name="Millares 4 2 2 4 3 2 2" xfId="7686"/>
    <cellStyle name="Millares 4 2 2 4 3 2 2 2" xfId="16646"/>
    <cellStyle name="Millares 4 2 2 4 3 2 2 2 2" xfId="34524"/>
    <cellStyle name="Millares 4 2 2 4 3 2 2 3" xfId="25588"/>
    <cellStyle name="Millares 4 2 2 4 3 2 3" xfId="12178"/>
    <cellStyle name="Millares 4 2 2 4 3 2 3 2" xfId="30056"/>
    <cellStyle name="Millares 4 2 2 4 3 2 4" xfId="21120"/>
    <cellStyle name="Millares 4 2 2 4 3 3" xfId="5452"/>
    <cellStyle name="Millares 4 2 2 4 3 3 2" xfId="14412"/>
    <cellStyle name="Millares 4 2 2 4 3 3 2 2" xfId="32290"/>
    <cellStyle name="Millares 4 2 2 4 3 3 3" xfId="23354"/>
    <cellStyle name="Millares 4 2 2 4 3 4" xfId="9942"/>
    <cellStyle name="Millares 4 2 2 4 3 4 2" xfId="27827"/>
    <cellStyle name="Millares 4 2 2 4 3 5" xfId="18885"/>
    <cellStyle name="Millares 4 2 2 4 4" xfId="907"/>
    <cellStyle name="Millares 4 2 2 4 4 2" xfId="3218"/>
    <cellStyle name="Millares 4 2 2 4 4 2 2" xfId="7687"/>
    <cellStyle name="Millares 4 2 2 4 4 2 2 2" xfId="16647"/>
    <cellStyle name="Millares 4 2 2 4 4 2 2 2 2" xfId="34525"/>
    <cellStyle name="Millares 4 2 2 4 4 2 2 3" xfId="25589"/>
    <cellStyle name="Millares 4 2 2 4 4 2 3" xfId="12179"/>
    <cellStyle name="Millares 4 2 2 4 4 2 3 2" xfId="30057"/>
    <cellStyle name="Millares 4 2 2 4 4 2 4" xfId="21121"/>
    <cellStyle name="Millares 4 2 2 4 4 3" xfId="5453"/>
    <cellStyle name="Millares 4 2 2 4 4 3 2" xfId="14413"/>
    <cellStyle name="Millares 4 2 2 4 4 3 2 2" xfId="32291"/>
    <cellStyle name="Millares 4 2 2 4 4 3 3" xfId="23355"/>
    <cellStyle name="Millares 4 2 2 4 4 4" xfId="9943"/>
    <cellStyle name="Millares 4 2 2 4 4 4 2" xfId="27828"/>
    <cellStyle name="Millares 4 2 2 4 4 5" xfId="18886"/>
    <cellStyle name="Millares 4 2 2 4 5" xfId="3215"/>
    <cellStyle name="Millares 4 2 2 4 5 2" xfId="7684"/>
    <cellStyle name="Millares 4 2 2 4 5 2 2" xfId="16644"/>
    <cellStyle name="Millares 4 2 2 4 5 2 2 2" xfId="34522"/>
    <cellStyle name="Millares 4 2 2 4 5 2 3" xfId="25586"/>
    <cellStyle name="Millares 4 2 2 4 5 3" xfId="12176"/>
    <cellStyle name="Millares 4 2 2 4 5 3 2" xfId="30054"/>
    <cellStyle name="Millares 4 2 2 4 5 4" xfId="21118"/>
    <cellStyle name="Millares 4 2 2 4 6" xfId="5450"/>
    <cellStyle name="Millares 4 2 2 4 6 2" xfId="14410"/>
    <cellStyle name="Millares 4 2 2 4 6 2 2" xfId="32288"/>
    <cellStyle name="Millares 4 2 2 4 6 3" xfId="23352"/>
    <cellStyle name="Millares 4 2 2 4 7" xfId="9940"/>
    <cellStyle name="Millares 4 2 2 4 7 2" xfId="27825"/>
    <cellStyle name="Millares 4 2 2 4 8" xfId="18883"/>
    <cellStyle name="Millares 4 2 2 5" xfId="908"/>
    <cellStyle name="Millares 4 2 2 5 2" xfId="3219"/>
    <cellStyle name="Millares 4 2 2 5 2 2" xfId="7688"/>
    <cellStyle name="Millares 4 2 2 5 2 2 2" xfId="16648"/>
    <cellStyle name="Millares 4 2 2 5 2 2 2 2" xfId="34526"/>
    <cellStyle name="Millares 4 2 2 5 2 2 3" xfId="25590"/>
    <cellStyle name="Millares 4 2 2 5 2 3" xfId="12180"/>
    <cellStyle name="Millares 4 2 2 5 2 3 2" xfId="30058"/>
    <cellStyle name="Millares 4 2 2 5 2 4" xfId="21122"/>
    <cellStyle name="Millares 4 2 2 5 3" xfId="5454"/>
    <cellStyle name="Millares 4 2 2 5 3 2" xfId="14414"/>
    <cellStyle name="Millares 4 2 2 5 3 2 2" xfId="32292"/>
    <cellStyle name="Millares 4 2 2 5 3 3" xfId="23356"/>
    <cellStyle name="Millares 4 2 2 5 4" xfId="9944"/>
    <cellStyle name="Millares 4 2 2 5 4 2" xfId="27829"/>
    <cellStyle name="Millares 4 2 2 5 5" xfId="18887"/>
    <cellStyle name="Millares 4 2 2 6" xfId="909"/>
    <cellStyle name="Millares 4 2 2 6 2" xfId="3220"/>
    <cellStyle name="Millares 4 2 2 6 2 2" xfId="7689"/>
    <cellStyle name="Millares 4 2 2 6 2 2 2" xfId="16649"/>
    <cellStyle name="Millares 4 2 2 6 2 2 2 2" xfId="34527"/>
    <cellStyle name="Millares 4 2 2 6 2 2 3" xfId="25591"/>
    <cellStyle name="Millares 4 2 2 6 2 3" xfId="12181"/>
    <cellStyle name="Millares 4 2 2 6 2 3 2" xfId="30059"/>
    <cellStyle name="Millares 4 2 2 6 2 4" xfId="21123"/>
    <cellStyle name="Millares 4 2 2 6 3" xfId="5455"/>
    <cellStyle name="Millares 4 2 2 6 3 2" xfId="14415"/>
    <cellStyle name="Millares 4 2 2 6 3 2 2" xfId="32293"/>
    <cellStyle name="Millares 4 2 2 6 3 3" xfId="23357"/>
    <cellStyle name="Millares 4 2 2 6 4" xfId="9945"/>
    <cellStyle name="Millares 4 2 2 6 4 2" xfId="27830"/>
    <cellStyle name="Millares 4 2 2 6 5" xfId="18888"/>
    <cellStyle name="Millares 4 2 2 7" xfId="910"/>
    <cellStyle name="Millares 4 2 2 7 2" xfId="3221"/>
    <cellStyle name="Millares 4 2 2 7 2 2" xfId="7690"/>
    <cellStyle name="Millares 4 2 2 7 2 2 2" xfId="16650"/>
    <cellStyle name="Millares 4 2 2 7 2 2 2 2" xfId="34528"/>
    <cellStyle name="Millares 4 2 2 7 2 2 3" xfId="25592"/>
    <cellStyle name="Millares 4 2 2 7 2 3" xfId="12182"/>
    <cellStyle name="Millares 4 2 2 7 2 3 2" xfId="30060"/>
    <cellStyle name="Millares 4 2 2 7 2 4" xfId="21124"/>
    <cellStyle name="Millares 4 2 2 7 3" xfId="5456"/>
    <cellStyle name="Millares 4 2 2 7 3 2" xfId="14416"/>
    <cellStyle name="Millares 4 2 2 7 3 2 2" xfId="32294"/>
    <cellStyle name="Millares 4 2 2 7 3 3" xfId="23358"/>
    <cellStyle name="Millares 4 2 2 7 4" xfId="9946"/>
    <cellStyle name="Millares 4 2 2 7 4 2" xfId="27831"/>
    <cellStyle name="Millares 4 2 2 7 5" xfId="18889"/>
    <cellStyle name="Millares 4 2 2 8" xfId="3190"/>
    <cellStyle name="Millares 4 2 2 8 2" xfId="7659"/>
    <cellStyle name="Millares 4 2 2 8 2 2" xfId="16619"/>
    <cellStyle name="Millares 4 2 2 8 2 2 2" xfId="34497"/>
    <cellStyle name="Millares 4 2 2 8 2 3" xfId="25561"/>
    <cellStyle name="Millares 4 2 2 8 3" xfId="12151"/>
    <cellStyle name="Millares 4 2 2 8 3 2" xfId="30029"/>
    <cellStyle name="Millares 4 2 2 8 4" xfId="21093"/>
    <cellStyle name="Millares 4 2 2 9" xfId="5425"/>
    <cellStyle name="Millares 4 2 2 9 2" xfId="14385"/>
    <cellStyle name="Millares 4 2 2 9 2 2" xfId="32263"/>
    <cellStyle name="Millares 4 2 2 9 3" xfId="23327"/>
    <cellStyle name="Millares 4 2 3" xfId="911"/>
    <cellStyle name="Millares 4 2 3 10" xfId="18890"/>
    <cellStyle name="Millares 4 2 3 2" xfId="912"/>
    <cellStyle name="Millares 4 2 3 2 2" xfId="913"/>
    <cellStyle name="Millares 4 2 3 2 2 2" xfId="914"/>
    <cellStyle name="Millares 4 2 3 2 2 2 2" xfId="3225"/>
    <cellStyle name="Millares 4 2 3 2 2 2 2 2" xfId="7694"/>
    <cellStyle name="Millares 4 2 3 2 2 2 2 2 2" xfId="16654"/>
    <cellStyle name="Millares 4 2 3 2 2 2 2 2 2 2" xfId="34532"/>
    <cellStyle name="Millares 4 2 3 2 2 2 2 2 3" xfId="25596"/>
    <cellStyle name="Millares 4 2 3 2 2 2 2 3" xfId="12186"/>
    <cellStyle name="Millares 4 2 3 2 2 2 2 3 2" xfId="30064"/>
    <cellStyle name="Millares 4 2 3 2 2 2 2 4" xfId="21128"/>
    <cellStyle name="Millares 4 2 3 2 2 2 3" xfId="5460"/>
    <cellStyle name="Millares 4 2 3 2 2 2 3 2" xfId="14420"/>
    <cellStyle name="Millares 4 2 3 2 2 2 3 2 2" xfId="32298"/>
    <cellStyle name="Millares 4 2 3 2 2 2 3 3" xfId="23362"/>
    <cellStyle name="Millares 4 2 3 2 2 2 4" xfId="9950"/>
    <cellStyle name="Millares 4 2 3 2 2 2 4 2" xfId="27835"/>
    <cellStyle name="Millares 4 2 3 2 2 2 5" xfId="18893"/>
    <cellStyle name="Millares 4 2 3 2 2 3" xfId="915"/>
    <cellStyle name="Millares 4 2 3 2 2 3 2" xfId="3226"/>
    <cellStyle name="Millares 4 2 3 2 2 3 2 2" xfId="7695"/>
    <cellStyle name="Millares 4 2 3 2 2 3 2 2 2" xfId="16655"/>
    <cellStyle name="Millares 4 2 3 2 2 3 2 2 2 2" xfId="34533"/>
    <cellStyle name="Millares 4 2 3 2 2 3 2 2 3" xfId="25597"/>
    <cellStyle name="Millares 4 2 3 2 2 3 2 3" xfId="12187"/>
    <cellStyle name="Millares 4 2 3 2 2 3 2 3 2" xfId="30065"/>
    <cellStyle name="Millares 4 2 3 2 2 3 2 4" xfId="21129"/>
    <cellStyle name="Millares 4 2 3 2 2 3 3" xfId="5461"/>
    <cellStyle name="Millares 4 2 3 2 2 3 3 2" xfId="14421"/>
    <cellStyle name="Millares 4 2 3 2 2 3 3 2 2" xfId="32299"/>
    <cellStyle name="Millares 4 2 3 2 2 3 3 3" xfId="23363"/>
    <cellStyle name="Millares 4 2 3 2 2 3 4" xfId="9951"/>
    <cellStyle name="Millares 4 2 3 2 2 3 4 2" xfId="27836"/>
    <cellStyle name="Millares 4 2 3 2 2 3 5" xfId="18894"/>
    <cellStyle name="Millares 4 2 3 2 2 4" xfId="916"/>
    <cellStyle name="Millares 4 2 3 2 2 4 2" xfId="3227"/>
    <cellStyle name="Millares 4 2 3 2 2 4 2 2" xfId="7696"/>
    <cellStyle name="Millares 4 2 3 2 2 4 2 2 2" xfId="16656"/>
    <cellStyle name="Millares 4 2 3 2 2 4 2 2 2 2" xfId="34534"/>
    <cellStyle name="Millares 4 2 3 2 2 4 2 2 3" xfId="25598"/>
    <cellStyle name="Millares 4 2 3 2 2 4 2 3" xfId="12188"/>
    <cellStyle name="Millares 4 2 3 2 2 4 2 3 2" xfId="30066"/>
    <cellStyle name="Millares 4 2 3 2 2 4 2 4" xfId="21130"/>
    <cellStyle name="Millares 4 2 3 2 2 4 3" xfId="5462"/>
    <cellStyle name="Millares 4 2 3 2 2 4 3 2" xfId="14422"/>
    <cellStyle name="Millares 4 2 3 2 2 4 3 2 2" xfId="32300"/>
    <cellStyle name="Millares 4 2 3 2 2 4 3 3" xfId="23364"/>
    <cellStyle name="Millares 4 2 3 2 2 4 4" xfId="9952"/>
    <cellStyle name="Millares 4 2 3 2 2 4 4 2" xfId="27837"/>
    <cellStyle name="Millares 4 2 3 2 2 4 5" xfId="18895"/>
    <cellStyle name="Millares 4 2 3 2 2 5" xfId="3224"/>
    <cellStyle name="Millares 4 2 3 2 2 5 2" xfId="7693"/>
    <cellStyle name="Millares 4 2 3 2 2 5 2 2" xfId="16653"/>
    <cellStyle name="Millares 4 2 3 2 2 5 2 2 2" xfId="34531"/>
    <cellStyle name="Millares 4 2 3 2 2 5 2 3" xfId="25595"/>
    <cellStyle name="Millares 4 2 3 2 2 5 3" xfId="12185"/>
    <cellStyle name="Millares 4 2 3 2 2 5 3 2" xfId="30063"/>
    <cellStyle name="Millares 4 2 3 2 2 5 4" xfId="21127"/>
    <cellStyle name="Millares 4 2 3 2 2 6" xfId="5459"/>
    <cellStyle name="Millares 4 2 3 2 2 6 2" xfId="14419"/>
    <cellStyle name="Millares 4 2 3 2 2 6 2 2" xfId="32297"/>
    <cellStyle name="Millares 4 2 3 2 2 6 3" xfId="23361"/>
    <cellStyle name="Millares 4 2 3 2 2 7" xfId="9949"/>
    <cellStyle name="Millares 4 2 3 2 2 7 2" xfId="27834"/>
    <cellStyle name="Millares 4 2 3 2 2 8" xfId="18892"/>
    <cellStyle name="Millares 4 2 3 2 3" xfId="917"/>
    <cellStyle name="Millares 4 2 3 2 3 2" xfId="3228"/>
    <cellStyle name="Millares 4 2 3 2 3 2 2" xfId="7697"/>
    <cellStyle name="Millares 4 2 3 2 3 2 2 2" xfId="16657"/>
    <cellStyle name="Millares 4 2 3 2 3 2 2 2 2" xfId="34535"/>
    <cellStyle name="Millares 4 2 3 2 3 2 2 3" xfId="25599"/>
    <cellStyle name="Millares 4 2 3 2 3 2 3" xfId="12189"/>
    <cellStyle name="Millares 4 2 3 2 3 2 3 2" xfId="30067"/>
    <cellStyle name="Millares 4 2 3 2 3 2 4" xfId="21131"/>
    <cellStyle name="Millares 4 2 3 2 3 3" xfId="5463"/>
    <cellStyle name="Millares 4 2 3 2 3 3 2" xfId="14423"/>
    <cellStyle name="Millares 4 2 3 2 3 3 2 2" xfId="32301"/>
    <cellStyle name="Millares 4 2 3 2 3 3 3" xfId="23365"/>
    <cellStyle name="Millares 4 2 3 2 3 4" xfId="9953"/>
    <cellStyle name="Millares 4 2 3 2 3 4 2" xfId="27838"/>
    <cellStyle name="Millares 4 2 3 2 3 5" xfId="18896"/>
    <cellStyle name="Millares 4 2 3 2 4" xfId="918"/>
    <cellStyle name="Millares 4 2 3 2 4 2" xfId="3229"/>
    <cellStyle name="Millares 4 2 3 2 4 2 2" xfId="7698"/>
    <cellStyle name="Millares 4 2 3 2 4 2 2 2" xfId="16658"/>
    <cellStyle name="Millares 4 2 3 2 4 2 2 2 2" xfId="34536"/>
    <cellStyle name="Millares 4 2 3 2 4 2 2 3" xfId="25600"/>
    <cellStyle name="Millares 4 2 3 2 4 2 3" xfId="12190"/>
    <cellStyle name="Millares 4 2 3 2 4 2 3 2" xfId="30068"/>
    <cellStyle name="Millares 4 2 3 2 4 2 4" xfId="21132"/>
    <cellStyle name="Millares 4 2 3 2 4 3" xfId="5464"/>
    <cellStyle name="Millares 4 2 3 2 4 3 2" xfId="14424"/>
    <cellStyle name="Millares 4 2 3 2 4 3 2 2" xfId="32302"/>
    <cellStyle name="Millares 4 2 3 2 4 3 3" xfId="23366"/>
    <cellStyle name="Millares 4 2 3 2 4 4" xfId="9954"/>
    <cellStyle name="Millares 4 2 3 2 4 4 2" xfId="27839"/>
    <cellStyle name="Millares 4 2 3 2 4 5" xfId="18897"/>
    <cellStyle name="Millares 4 2 3 2 5" xfId="919"/>
    <cellStyle name="Millares 4 2 3 2 5 2" xfId="3230"/>
    <cellStyle name="Millares 4 2 3 2 5 2 2" xfId="7699"/>
    <cellStyle name="Millares 4 2 3 2 5 2 2 2" xfId="16659"/>
    <cellStyle name="Millares 4 2 3 2 5 2 2 2 2" xfId="34537"/>
    <cellStyle name="Millares 4 2 3 2 5 2 2 3" xfId="25601"/>
    <cellStyle name="Millares 4 2 3 2 5 2 3" xfId="12191"/>
    <cellStyle name="Millares 4 2 3 2 5 2 3 2" xfId="30069"/>
    <cellStyle name="Millares 4 2 3 2 5 2 4" xfId="21133"/>
    <cellStyle name="Millares 4 2 3 2 5 3" xfId="5465"/>
    <cellStyle name="Millares 4 2 3 2 5 3 2" xfId="14425"/>
    <cellStyle name="Millares 4 2 3 2 5 3 2 2" xfId="32303"/>
    <cellStyle name="Millares 4 2 3 2 5 3 3" xfId="23367"/>
    <cellStyle name="Millares 4 2 3 2 5 4" xfId="9955"/>
    <cellStyle name="Millares 4 2 3 2 5 4 2" xfId="27840"/>
    <cellStyle name="Millares 4 2 3 2 5 5" xfId="18898"/>
    <cellStyle name="Millares 4 2 3 2 6" xfId="3223"/>
    <cellStyle name="Millares 4 2 3 2 6 2" xfId="7692"/>
    <cellStyle name="Millares 4 2 3 2 6 2 2" xfId="16652"/>
    <cellStyle name="Millares 4 2 3 2 6 2 2 2" xfId="34530"/>
    <cellStyle name="Millares 4 2 3 2 6 2 3" xfId="25594"/>
    <cellStyle name="Millares 4 2 3 2 6 3" xfId="12184"/>
    <cellStyle name="Millares 4 2 3 2 6 3 2" xfId="30062"/>
    <cellStyle name="Millares 4 2 3 2 6 4" xfId="21126"/>
    <cellStyle name="Millares 4 2 3 2 7" xfId="5458"/>
    <cellStyle name="Millares 4 2 3 2 7 2" xfId="14418"/>
    <cellStyle name="Millares 4 2 3 2 7 2 2" xfId="32296"/>
    <cellStyle name="Millares 4 2 3 2 7 3" xfId="23360"/>
    <cellStyle name="Millares 4 2 3 2 8" xfId="9948"/>
    <cellStyle name="Millares 4 2 3 2 8 2" xfId="27833"/>
    <cellStyle name="Millares 4 2 3 2 9" xfId="18891"/>
    <cellStyle name="Millares 4 2 3 3" xfId="920"/>
    <cellStyle name="Millares 4 2 3 3 2" xfId="921"/>
    <cellStyle name="Millares 4 2 3 3 2 2" xfId="3232"/>
    <cellStyle name="Millares 4 2 3 3 2 2 2" xfId="7701"/>
    <cellStyle name="Millares 4 2 3 3 2 2 2 2" xfId="16661"/>
    <cellStyle name="Millares 4 2 3 3 2 2 2 2 2" xfId="34539"/>
    <cellStyle name="Millares 4 2 3 3 2 2 2 3" xfId="25603"/>
    <cellStyle name="Millares 4 2 3 3 2 2 3" xfId="12193"/>
    <cellStyle name="Millares 4 2 3 3 2 2 3 2" xfId="30071"/>
    <cellStyle name="Millares 4 2 3 3 2 2 4" xfId="21135"/>
    <cellStyle name="Millares 4 2 3 3 2 3" xfId="5467"/>
    <cellStyle name="Millares 4 2 3 3 2 3 2" xfId="14427"/>
    <cellStyle name="Millares 4 2 3 3 2 3 2 2" xfId="32305"/>
    <cellStyle name="Millares 4 2 3 3 2 3 3" xfId="23369"/>
    <cellStyle name="Millares 4 2 3 3 2 4" xfId="9957"/>
    <cellStyle name="Millares 4 2 3 3 2 4 2" xfId="27842"/>
    <cellStyle name="Millares 4 2 3 3 2 5" xfId="18900"/>
    <cellStyle name="Millares 4 2 3 3 3" xfId="922"/>
    <cellStyle name="Millares 4 2 3 3 3 2" xfId="3233"/>
    <cellStyle name="Millares 4 2 3 3 3 2 2" xfId="7702"/>
    <cellStyle name="Millares 4 2 3 3 3 2 2 2" xfId="16662"/>
    <cellStyle name="Millares 4 2 3 3 3 2 2 2 2" xfId="34540"/>
    <cellStyle name="Millares 4 2 3 3 3 2 2 3" xfId="25604"/>
    <cellStyle name="Millares 4 2 3 3 3 2 3" xfId="12194"/>
    <cellStyle name="Millares 4 2 3 3 3 2 3 2" xfId="30072"/>
    <cellStyle name="Millares 4 2 3 3 3 2 4" xfId="21136"/>
    <cellStyle name="Millares 4 2 3 3 3 3" xfId="5468"/>
    <cellStyle name="Millares 4 2 3 3 3 3 2" xfId="14428"/>
    <cellStyle name="Millares 4 2 3 3 3 3 2 2" xfId="32306"/>
    <cellStyle name="Millares 4 2 3 3 3 3 3" xfId="23370"/>
    <cellStyle name="Millares 4 2 3 3 3 4" xfId="9958"/>
    <cellStyle name="Millares 4 2 3 3 3 4 2" xfId="27843"/>
    <cellStyle name="Millares 4 2 3 3 3 5" xfId="18901"/>
    <cellStyle name="Millares 4 2 3 3 4" xfId="923"/>
    <cellStyle name="Millares 4 2 3 3 4 2" xfId="3234"/>
    <cellStyle name="Millares 4 2 3 3 4 2 2" xfId="7703"/>
    <cellStyle name="Millares 4 2 3 3 4 2 2 2" xfId="16663"/>
    <cellStyle name="Millares 4 2 3 3 4 2 2 2 2" xfId="34541"/>
    <cellStyle name="Millares 4 2 3 3 4 2 2 3" xfId="25605"/>
    <cellStyle name="Millares 4 2 3 3 4 2 3" xfId="12195"/>
    <cellStyle name="Millares 4 2 3 3 4 2 3 2" xfId="30073"/>
    <cellStyle name="Millares 4 2 3 3 4 2 4" xfId="21137"/>
    <cellStyle name="Millares 4 2 3 3 4 3" xfId="5469"/>
    <cellStyle name="Millares 4 2 3 3 4 3 2" xfId="14429"/>
    <cellStyle name="Millares 4 2 3 3 4 3 2 2" xfId="32307"/>
    <cellStyle name="Millares 4 2 3 3 4 3 3" xfId="23371"/>
    <cellStyle name="Millares 4 2 3 3 4 4" xfId="9959"/>
    <cellStyle name="Millares 4 2 3 3 4 4 2" xfId="27844"/>
    <cellStyle name="Millares 4 2 3 3 4 5" xfId="18902"/>
    <cellStyle name="Millares 4 2 3 3 5" xfId="3231"/>
    <cellStyle name="Millares 4 2 3 3 5 2" xfId="7700"/>
    <cellStyle name="Millares 4 2 3 3 5 2 2" xfId="16660"/>
    <cellStyle name="Millares 4 2 3 3 5 2 2 2" xfId="34538"/>
    <cellStyle name="Millares 4 2 3 3 5 2 3" xfId="25602"/>
    <cellStyle name="Millares 4 2 3 3 5 3" xfId="12192"/>
    <cellStyle name="Millares 4 2 3 3 5 3 2" xfId="30070"/>
    <cellStyle name="Millares 4 2 3 3 5 4" xfId="21134"/>
    <cellStyle name="Millares 4 2 3 3 6" xfId="5466"/>
    <cellStyle name="Millares 4 2 3 3 6 2" xfId="14426"/>
    <cellStyle name="Millares 4 2 3 3 6 2 2" xfId="32304"/>
    <cellStyle name="Millares 4 2 3 3 6 3" xfId="23368"/>
    <cellStyle name="Millares 4 2 3 3 7" xfId="9956"/>
    <cellStyle name="Millares 4 2 3 3 7 2" xfId="27841"/>
    <cellStyle name="Millares 4 2 3 3 8" xfId="18899"/>
    <cellStyle name="Millares 4 2 3 4" xfId="924"/>
    <cellStyle name="Millares 4 2 3 4 2" xfId="3235"/>
    <cellStyle name="Millares 4 2 3 4 2 2" xfId="7704"/>
    <cellStyle name="Millares 4 2 3 4 2 2 2" xfId="16664"/>
    <cellStyle name="Millares 4 2 3 4 2 2 2 2" xfId="34542"/>
    <cellStyle name="Millares 4 2 3 4 2 2 3" xfId="25606"/>
    <cellStyle name="Millares 4 2 3 4 2 3" xfId="12196"/>
    <cellStyle name="Millares 4 2 3 4 2 3 2" xfId="30074"/>
    <cellStyle name="Millares 4 2 3 4 2 4" xfId="21138"/>
    <cellStyle name="Millares 4 2 3 4 3" xfId="5470"/>
    <cellStyle name="Millares 4 2 3 4 3 2" xfId="14430"/>
    <cellStyle name="Millares 4 2 3 4 3 2 2" xfId="32308"/>
    <cellStyle name="Millares 4 2 3 4 3 3" xfId="23372"/>
    <cellStyle name="Millares 4 2 3 4 4" xfId="9960"/>
    <cellStyle name="Millares 4 2 3 4 4 2" xfId="27845"/>
    <cellStyle name="Millares 4 2 3 4 5" xfId="18903"/>
    <cellStyle name="Millares 4 2 3 5" xfId="925"/>
    <cellStyle name="Millares 4 2 3 5 2" xfId="3236"/>
    <cellStyle name="Millares 4 2 3 5 2 2" xfId="7705"/>
    <cellStyle name="Millares 4 2 3 5 2 2 2" xfId="16665"/>
    <cellStyle name="Millares 4 2 3 5 2 2 2 2" xfId="34543"/>
    <cellStyle name="Millares 4 2 3 5 2 2 3" xfId="25607"/>
    <cellStyle name="Millares 4 2 3 5 2 3" xfId="12197"/>
    <cellStyle name="Millares 4 2 3 5 2 3 2" xfId="30075"/>
    <cellStyle name="Millares 4 2 3 5 2 4" xfId="21139"/>
    <cellStyle name="Millares 4 2 3 5 3" xfId="5471"/>
    <cellStyle name="Millares 4 2 3 5 3 2" xfId="14431"/>
    <cellStyle name="Millares 4 2 3 5 3 2 2" xfId="32309"/>
    <cellStyle name="Millares 4 2 3 5 3 3" xfId="23373"/>
    <cellStyle name="Millares 4 2 3 5 4" xfId="9961"/>
    <cellStyle name="Millares 4 2 3 5 4 2" xfId="27846"/>
    <cellStyle name="Millares 4 2 3 5 5" xfId="18904"/>
    <cellStyle name="Millares 4 2 3 6" xfId="926"/>
    <cellStyle name="Millares 4 2 3 6 2" xfId="3237"/>
    <cellStyle name="Millares 4 2 3 6 2 2" xfId="7706"/>
    <cellStyle name="Millares 4 2 3 6 2 2 2" xfId="16666"/>
    <cellStyle name="Millares 4 2 3 6 2 2 2 2" xfId="34544"/>
    <cellStyle name="Millares 4 2 3 6 2 2 3" xfId="25608"/>
    <cellStyle name="Millares 4 2 3 6 2 3" xfId="12198"/>
    <cellStyle name="Millares 4 2 3 6 2 3 2" xfId="30076"/>
    <cellStyle name="Millares 4 2 3 6 2 4" xfId="21140"/>
    <cellStyle name="Millares 4 2 3 6 3" xfId="5472"/>
    <cellStyle name="Millares 4 2 3 6 3 2" xfId="14432"/>
    <cellStyle name="Millares 4 2 3 6 3 2 2" xfId="32310"/>
    <cellStyle name="Millares 4 2 3 6 3 3" xfId="23374"/>
    <cellStyle name="Millares 4 2 3 6 4" xfId="9962"/>
    <cellStyle name="Millares 4 2 3 6 4 2" xfId="27847"/>
    <cellStyle name="Millares 4 2 3 6 5" xfId="18905"/>
    <cellStyle name="Millares 4 2 3 7" xfId="3222"/>
    <cellStyle name="Millares 4 2 3 7 2" xfId="7691"/>
    <cellStyle name="Millares 4 2 3 7 2 2" xfId="16651"/>
    <cellStyle name="Millares 4 2 3 7 2 2 2" xfId="34529"/>
    <cellStyle name="Millares 4 2 3 7 2 3" xfId="25593"/>
    <cellStyle name="Millares 4 2 3 7 3" xfId="12183"/>
    <cellStyle name="Millares 4 2 3 7 3 2" xfId="30061"/>
    <cellStyle name="Millares 4 2 3 7 4" xfId="21125"/>
    <cellStyle name="Millares 4 2 3 8" xfId="5457"/>
    <cellStyle name="Millares 4 2 3 8 2" xfId="14417"/>
    <cellStyle name="Millares 4 2 3 8 2 2" xfId="32295"/>
    <cellStyle name="Millares 4 2 3 8 3" xfId="23359"/>
    <cellStyle name="Millares 4 2 3 9" xfId="9947"/>
    <cellStyle name="Millares 4 2 3 9 2" xfId="27832"/>
    <cellStyle name="Millares 4 2 4" xfId="927"/>
    <cellStyle name="Millares 4 2 4 2" xfId="928"/>
    <cellStyle name="Millares 4 2 4 2 2" xfId="929"/>
    <cellStyle name="Millares 4 2 4 2 2 2" xfId="3240"/>
    <cellStyle name="Millares 4 2 4 2 2 2 2" xfId="7709"/>
    <cellStyle name="Millares 4 2 4 2 2 2 2 2" xfId="16669"/>
    <cellStyle name="Millares 4 2 4 2 2 2 2 2 2" xfId="34547"/>
    <cellStyle name="Millares 4 2 4 2 2 2 2 3" xfId="25611"/>
    <cellStyle name="Millares 4 2 4 2 2 2 3" xfId="12201"/>
    <cellStyle name="Millares 4 2 4 2 2 2 3 2" xfId="30079"/>
    <cellStyle name="Millares 4 2 4 2 2 2 4" xfId="21143"/>
    <cellStyle name="Millares 4 2 4 2 2 3" xfId="5475"/>
    <cellStyle name="Millares 4 2 4 2 2 3 2" xfId="14435"/>
    <cellStyle name="Millares 4 2 4 2 2 3 2 2" xfId="32313"/>
    <cellStyle name="Millares 4 2 4 2 2 3 3" xfId="23377"/>
    <cellStyle name="Millares 4 2 4 2 2 4" xfId="9965"/>
    <cellStyle name="Millares 4 2 4 2 2 4 2" xfId="27850"/>
    <cellStyle name="Millares 4 2 4 2 2 5" xfId="18908"/>
    <cellStyle name="Millares 4 2 4 2 3" xfId="930"/>
    <cellStyle name="Millares 4 2 4 2 3 2" xfId="3241"/>
    <cellStyle name="Millares 4 2 4 2 3 2 2" xfId="7710"/>
    <cellStyle name="Millares 4 2 4 2 3 2 2 2" xfId="16670"/>
    <cellStyle name="Millares 4 2 4 2 3 2 2 2 2" xfId="34548"/>
    <cellStyle name="Millares 4 2 4 2 3 2 2 3" xfId="25612"/>
    <cellStyle name="Millares 4 2 4 2 3 2 3" xfId="12202"/>
    <cellStyle name="Millares 4 2 4 2 3 2 3 2" xfId="30080"/>
    <cellStyle name="Millares 4 2 4 2 3 2 4" xfId="21144"/>
    <cellStyle name="Millares 4 2 4 2 3 3" xfId="5476"/>
    <cellStyle name="Millares 4 2 4 2 3 3 2" xfId="14436"/>
    <cellStyle name="Millares 4 2 4 2 3 3 2 2" xfId="32314"/>
    <cellStyle name="Millares 4 2 4 2 3 3 3" xfId="23378"/>
    <cellStyle name="Millares 4 2 4 2 3 4" xfId="9966"/>
    <cellStyle name="Millares 4 2 4 2 3 4 2" xfId="27851"/>
    <cellStyle name="Millares 4 2 4 2 3 5" xfId="18909"/>
    <cellStyle name="Millares 4 2 4 2 4" xfId="931"/>
    <cellStyle name="Millares 4 2 4 2 4 2" xfId="3242"/>
    <cellStyle name="Millares 4 2 4 2 4 2 2" xfId="7711"/>
    <cellStyle name="Millares 4 2 4 2 4 2 2 2" xfId="16671"/>
    <cellStyle name="Millares 4 2 4 2 4 2 2 2 2" xfId="34549"/>
    <cellStyle name="Millares 4 2 4 2 4 2 2 3" xfId="25613"/>
    <cellStyle name="Millares 4 2 4 2 4 2 3" xfId="12203"/>
    <cellStyle name="Millares 4 2 4 2 4 2 3 2" xfId="30081"/>
    <cellStyle name="Millares 4 2 4 2 4 2 4" xfId="21145"/>
    <cellStyle name="Millares 4 2 4 2 4 3" xfId="5477"/>
    <cellStyle name="Millares 4 2 4 2 4 3 2" xfId="14437"/>
    <cellStyle name="Millares 4 2 4 2 4 3 2 2" xfId="32315"/>
    <cellStyle name="Millares 4 2 4 2 4 3 3" xfId="23379"/>
    <cellStyle name="Millares 4 2 4 2 4 4" xfId="9967"/>
    <cellStyle name="Millares 4 2 4 2 4 4 2" xfId="27852"/>
    <cellStyle name="Millares 4 2 4 2 4 5" xfId="18910"/>
    <cellStyle name="Millares 4 2 4 2 5" xfId="3239"/>
    <cellStyle name="Millares 4 2 4 2 5 2" xfId="7708"/>
    <cellStyle name="Millares 4 2 4 2 5 2 2" xfId="16668"/>
    <cellStyle name="Millares 4 2 4 2 5 2 2 2" xfId="34546"/>
    <cellStyle name="Millares 4 2 4 2 5 2 3" xfId="25610"/>
    <cellStyle name="Millares 4 2 4 2 5 3" xfId="12200"/>
    <cellStyle name="Millares 4 2 4 2 5 3 2" xfId="30078"/>
    <cellStyle name="Millares 4 2 4 2 5 4" xfId="21142"/>
    <cellStyle name="Millares 4 2 4 2 6" xfId="5474"/>
    <cellStyle name="Millares 4 2 4 2 6 2" xfId="14434"/>
    <cellStyle name="Millares 4 2 4 2 6 2 2" xfId="32312"/>
    <cellStyle name="Millares 4 2 4 2 6 3" xfId="23376"/>
    <cellStyle name="Millares 4 2 4 2 7" xfId="9964"/>
    <cellStyle name="Millares 4 2 4 2 7 2" xfId="27849"/>
    <cellStyle name="Millares 4 2 4 2 8" xfId="18907"/>
    <cellStyle name="Millares 4 2 4 3" xfId="932"/>
    <cellStyle name="Millares 4 2 4 3 2" xfId="3243"/>
    <cellStyle name="Millares 4 2 4 3 2 2" xfId="7712"/>
    <cellStyle name="Millares 4 2 4 3 2 2 2" xfId="16672"/>
    <cellStyle name="Millares 4 2 4 3 2 2 2 2" xfId="34550"/>
    <cellStyle name="Millares 4 2 4 3 2 2 3" xfId="25614"/>
    <cellStyle name="Millares 4 2 4 3 2 3" xfId="12204"/>
    <cellStyle name="Millares 4 2 4 3 2 3 2" xfId="30082"/>
    <cellStyle name="Millares 4 2 4 3 2 4" xfId="21146"/>
    <cellStyle name="Millares 4 2 4 3 3" xfId="5478"/>
    <cellStyle name="Millares 4 2 4 3 3 2" xfId="14438"/>
    <cellStyle name="Millares 4 2 4 3 3 2 2" xfId="32316"/>
    <cellStyle name="Millares 4 2 4 3 3 3" xfId="23380"/>
    <cellStyle name="Millares 4 2 4 3 4" xfId="9968"/>
    <cellStyle name="Millares 4 2 4 3 4 2" xfId="27853"/>
    <cellStyle name="Millares 4 2 4 3 5" xfId="18911"/>
    <cellStyle name="Millares 4 2 4 4" xfId="933"/>
    <cellStyle name="Millares 4 2 4 4 2" xfId="3244"/>
    <cellStyle name="Millares 4 2 4 4 2 2" xfId="7713"/>
    <cellStyle name="Millares 4 2 4 4 2 2 2" xfId="16673"/>
    <cellStyle name="Millares 4 2 4 4 2 2 2 2" xfId="34551"/>
    <cellStyle name="Millares 4 2 4 4 2 2 3" xfId="25615"/>
    <cellStyle name="Millares 4 2 4 4 2 3" xfId="12205"/>
    <cellStyle name="Millares 4 2 4 4 2 3 2" xfId="30083"/>
    <cellStyle name="Millares 4 2 4 4 2 4" xfId="21147"/>
    <cellStyle name="Millares 4 2 4 4 3" xfId="5479"/>
    <cellStyle name="Millares 4 2 4 4 3 2" xfId="14439"/>
    <cellStyle name="Millares 4 2 4 4 3 2 2" xfId="32317"/>
    <cellStyle name="Millares 4 2 4 4 3 3" xfId="23381"/>
    <cellStyle name="Millares 4 2 4 4 4" xfId="9969"/>
    <cellStyle name="Millares 4 2 4 4 4 2" xfId="27854"/>
    <cellStyle name="Millares 4 2 4 4 5" xfId="18912"/>
    <cellStyle name="Millares 4 2 4 5" xfId="934"/>
    <cellStyle name="Millares 4 2 4 5 2" xfId="3245"/>
    <cellStyle name="Millares 4 2 4 5 2 2" xfId="7714"/>
    <cellStyle name="Millares 4 2 4 5 2 2 2" xfId="16674"/>
    <cellStyle name="Millares 4 2 4 5 2 2 2 2" xfId="34552"/>
    <cellStyle name="Millares 4 2 4 5 2 2 3" xfId="25616"/>
    <cellStyle name="Millares 4 2 4 5 2 3" xfId="12206"/>
    <cellStyle name="Millares 4 2 4 5 2 3 2" xfId="30084"/>
    <cellStyle name="Millares 4 2 4 5 2 4" xfId="21148"/>
    <cellStyle name="Millares 4 2 4 5 3" xfId="5480"/>
    <cellStyle name="Millares 4 2 4 5 3 2" xfId="14440"/>
    <cellStyle name="Millares 4 2 4 5 3 2 2" xfId="32318"/>
    <cellStyle name="Millares 4 2 4 5 3 3" xfId="23382"/>
    <cellStyle name="Millares 4 2 4 5 4" xfId="9970"/>
    <cellStyle name="Millares 4 2 4 5 4 2" xfId="27855"/>
    <cellStyle name="Millares 4 2 4 5 5" xfId="18913"/>
    <cellStyle name="Millares 4 2 4 6" xfId="3238"/>
    <cellStyle name="Millares 4 2 4 6 2" xfId="7707"/>
    <cellStyle name="Millares 4 2 4 6 2 2" xfId="16667"/>
    <cellStyle name="Millares 4 2 4 6 2 2 2" xfId="34545"/>
    <cellStyle name="Millares 4 2 4 6 2 3" xfId="25609"/>
    <cellStyle name="Millares 4 2 4 6 3" xfId="12199"/>
    <cellStyle name="Millares 4 2 4 6 3 2" xfId="30077"/>
    <cellStyle name="Millares 4 2 4 6 4" xfId="21141"/>
    <cellStyle name="Millares 4 2 4 7" xfId="5473"/>
    <cellStyle name="Millares 4 2 4 7 2" xfId="14433"/>
    <cellStyle name="Millares 4 2 4 7 2 2" xfId="32311"/>
    <cellStyle name="Millares 4 2 4 7 3" xfId="23375"/>
    <cellStyle name="Millares 4 2 4 8" xfId="9963"/>
    <cellStyle name="Millares 4 2 4 8 2" xfId="27848"/>
    <cellStyle name="Millares 4 2 4 9" xfId="18906"/>
    <cellStyle name="Millares 4 2 5" xfId="935"/>
    <cellStyle name="Millares 4 2 5 2" xfId="936"/>
    <cellStyle name="Millares 4 2 5 2 2" xfId="3247"/>
    <cellStyle name="Millares 4 2 5 2 2 2" xfId="7716"/>
    <cellStyle name="Millares 4 2 5 2 2 2 2" xfId="16676"/>
    <cellStyle name="Millares 4 2 5 2 2 2 2 2" xfId="34554"/>
    <cellStyle name="Millares 4 2 5 2 2 2 3" xfId="25618"/>
    <cellStyle name="Millares 4 2 5 2 2 3" xfId="12208"/>
    <cellStyle name="Millares 4 2 5 2 2 3 2" xfId="30086"/>
    <cellStyle name="Millares 4 2 5 2 2 4" xfId="21150"/>
    <cellStyle name="Millares 4 2 5 2 3" xfId="5482"/>
    <cellStyle name="Millares 4 2 5 2 3 2" xfId="14442"/>
    <cellStyle name="Millares 4 2 5 2 3 2 2" xfId="32320"/>
    <cellStyle name="Millares 4 2 5 2 3 3" xfId="23384"/>
    <cellStyle name="Millares 4 2 5 2 4" xfId="9972"/>
    <cellStyle name="Millares 4 2 5 2 4 2" xfId="27857"/>
    <cellStyle name="Millares 4 2 5 2 5" xfId="18915"/>
    <cellStyle name="Millares 4 2 5 3" xfId="937"/>
    <cellStyle name="Millares 4 2 5 3 2" xfId="3248"/>
    <cellStyle name="Millares 4 2 5 3 2 2" xfId="7717"/>
    <cellStyle name="Millares 4 2 5 3 2 2 2" xfId="16677"/>
    <cellStyle name="Millares 4 2 5 3 2 2 2 2" xfId="34555"/>
    <cellStyle name="Millares 4 2 5 3 2 2 3" xfId="25619"/>
    <cellStyle name="Millares 4 2 5 3 2 3" xfId="12209"/>
    <cellStyle name="Millares 4 2 5 3 2 3 2" xfId="30087"/>
    <cellStyle name="Millares 4 2 5 3 2 4" xfId="21151"/>
    <cellStyle name="Millares 4 2 5 3 3" xfId="5483"/>
    <cellStyle name="Millares 4 2 5 3 3 2" xfId="14443"/>
    <cellStyle name="Millares 4 2 5 3 3 2 2" xfId="32321"/>
    <cellStyle name="Millares 4 2 5 3 3 3" xfId="23385"/>
    <cellStyle name="Millares 4 2 5 3 4" xfId="9973"/>
    <cellStyle name="Millares 4 2 5 3 4 2" xfId="27858"/>
    <cellStyle name="Millares 4 2 5 3 5" xfId="18916"/>
    <cellStyle name="Millares 4 2 5 4" xfId="938"/>
    <cellStyle name="Millares 4 2 5 4 2" xfId="3249"/>
    <cellStyle name="Millares 4 2 5 4 2 2" xfId="7718"/>
    <cellStyle name="Millares 4 2 5 4 2 2 2" xfId="16678"/>
    <cellStyle name="Millares 4 2 5 4 2 2 2 2" xfId="34556"/>
    <cellStyle name="Millares 4 2 5 4 2 2 3" xfId="25620"/>
    <cellStyle name="Millares 4 2 5 4 2 3" xfId="12210"/>
    <cellStyle name="Millares 4 2 5 4 2 3 2" xfId="30088"/>
    <cellStyle name="Millares 4 2 5 4 2 4" xfId="21152"/>
    <cellStyle name="Millares 4 2 5 4 3" xfId="5484"/>
    <cellStyle name="Millares 4 2 5 4 3 2" xfId="14444"/>
    <cellStyle name="Millares 4 2 5 4 3 2 2" xfId="32322"/>
    <cellStyle name="Millares 4 2 5 4 3 3" xfId="23386"/>
    <cellStyle name="Millares 4 2 5 4 4" xfId="9974"/>
    <cellStyle name="Millares 4 2 5 4 4 2" xfId="27859"/>
    <cellStyle name="Millares 4 2 5 4 5" xfId="18917"/>
    <cellStyle name="Millares 4 2 5 5" xfId="3246"/>
    <cellStyle name="Millares 4 2 5 5 2" xfId="7715"/>
    <cellStyle name="Millares 4 2 5 5 2 2" xfId="16675"/>
    <cellStyle name="Millares 4 2 5 5 2 2 2" xfId="34553"/>
    <cellStyle name="Millares 4 2 5 5 2 3" xfId="25617"/>
    <cellStyle name="Millares 4 2 5 5 3" xfId="12207"/>
    <cellStyle name="Millares 4 2 5 5 3 2" xfId="30085"/>
    <cellStyle name="Millares 4 2 5 5 4" xfId="21149"/>
    <cellStyle name="Millares 4 2 5 6" xfId="5481"/>
    <cellStyle name="Millares 4 2 5 6 2" xfId="14441"/>
    <cellStyle name="Millares 4 2 5 6 2 2" xfId="32319"/>
    <cellStyle name="Millares 4 2 5 6 3" xfId="23383"/>
    <cellStyle name="Millares 4 2 5 7" xfId="9971"/>
    <cellStyle name="Millares 4 2 5 7 2" xfId="27856"/>
    <cellStyle name="Millares 4 2 5 8" xfId="18914"/>
    <cellStyle name="Millares 4 2 6" xfId="939"/>
    <cellStyle name="Millares 4 2 6 2" xfId="3250"/>
    <cellStyle name="Millares 4 2 6 2 2" xfId="7719"/>
    <cellStyle name="Millares 4 2 6 2 2 2" xfId="16679"/>
    <cellStyle name="Millares 4 2 6 2 2 2 2" xfId="34557"/>
    <cellStyle name="Millares 4 2 6 2 2 3" xfId="25621"/>
    <cellStyle name="Millares 4 2 6 2 3" xfId="12211"/>
    <cellStyle name="Millares 4 2 6 2 3 2" xfId="30089"/>
    <cellStyle name="Millares 4 2 6 2 4" xfId="21153"/>
    <cellStyle name="Millares 4 2 6 3" xfId="5485"/>
    <cellStyle name="Millares 4 2 6 3 2" xfId="14445"/>
    <cellStyle name="Millares 4 2 6 3 2 2" xfId="32323"/>
    <cellStyle name="Millares 4 2 6 3 3" xfId="23387"/>
    <cellStyle name="Millares 4 2 6 4" xfId="9975"/>
    <cellStyle name="Millares 4 2 6 4 2" xfId="27860"/>
    <cellStyle name="Millares 4 2 6 5" xfId="18918"/>
    <cellStyle name="Millares 4 2 7" xfId="940"/>
    <cellStyle name="Millares 4 2 7 2" xfId="3251"/>
    <cellStyle name="Millares 4 2 7 2 2" xfId="7720"/>
    <cellStyle name="Millares 4 2 7 2 2 2" xfId="16680"/>
    <cellStyle name="Millares 4 2 7 2 2 2 2" xfId="34558"/>
    <cellStyle name="Millares 4 2 7 2 2 3" xfId="25622"/>
    <cellStyle name="Millares 4 2 7 2 3" xfId="12212"/>
    <cellStyle name="Millares 4 2 7 2 3 2" xfId="30090"/>
    <cellStyle name="Millares 4 2 7 2 4" xfId="21154"/>
    <cellStyle name="Millares 4 2 7 3" xfId="5486"/>
    <cellStyle name="Millares 4 2 7 3 2" xfId="14446"/>
    <cellStyle name="Millares 4 2 7 3 2 2" xfId="32324"/>
    <cellStyle name="Millares 4 2 7 3 3" xfId="23388"/>
    <cellStyle name="Millares 4 2 7 4" xfId="9976"/>
    <cellStyle name="Millares 4 2 7 4 2" xfId="27861"/>
    <cellStyle name="Millares 4 2 7 5" xfId="18919"/>
    <cellStyle name="Millares 4 2 8" xfId="941"/>
    <cellStyle name="Millares 4 2 8 2" xfId="3252"/>
    <cellStyle name="Millares 4 2 8 2 2" xfId="7721"/>
    <cellStyle name="Millares 4 2 8 2 2 2" xfId="16681"/>
    <cellStyle name="Millares 4 2 8 2 2 2 2" xfId="34559"/>
    <cellStyle name="Millares 4 2 8 2 2 3" xfId="25623"/>
    <cellStyle name="Millares 4 2 8 2 3" xfId="12213"/>
    <cellStyle name="Millares 4 2 8 2 3 2" xfId="30091"/>
    <cellStyle name="Millares 4 2 8 2 4" xfId="21155"/>
    <cellStyle name="Millares 4 2 8 3" xfId="5487"/>
    <cellStyle name="Millares 4 2 8 3 2" xfId="14447"/>
    <cellStyle name="Millares 4 2 8 3 2 2" xfId="32325"/>
    <cellStyle name="Millares 4 2 8 3 3" xfId="23389"/>
    <cellStyle name="Millares 4 2 8 4" xfId="9977"/>
    <cellStyle name="Millares 4 2 8 4 2" xfId="27862"/>
    <cellStyle name="Millares 4 2 8 5" xfId="18920"/>
    <cellStyle name="Millares 4 2 9" xfId="3189"/>
    <cellStyle name="Millares 4 2 9 2" xfId="7658"/>
    <cellStyle name="Millares 4 2 9 2 2" xfId="16618"/>
    <cellStyle name="Millares 4 2 9 2 2 2" xfId="34496"/>
    <cellStyle name="Millares 4 2 9 2 3" xfId="25560"/>
    <cellStyle name="Millares 4 2 9 3" xfId="12150"/>
    <cellStyle name="Millares 4 2 9 3 2" xfId="30028"/>
    <cellStyle name="Millares 4 2 9 4" xfId="21092"/>
    <cellStyle name="Millares 4 3" xfId="942"/>
    <cellStyle name="Millares 4 3 10" xfId="9978"/>
    <cellStyle name="Millares 4 3 10 2" xfId="27863"/>
    <cellStyle name="Millares 4 3 11" xfId="18921"/>
    <cellStyle name="Millares 4 3 2" xfId="943"/>
    <cellStyle name="Millares 4 3 2 10" xfId="18922"/>
    <cellStyle name="Millares 4 3 2 2" xfId="944"/>
    <cellStyle name="Millares 4 3 2 2 2" xfId="945"/>
    <cellStyle name="Millares 4 3 2 2 2 2" xfId="946"/>
    <cellStyle name="Millares 4 3 2 2 2 2 2" xfId="3257"/>
    <cellStyle name="Millares 4 3 2 2 2 2 2 2" xfId="7726"/>
    <cellStyle name="Millares 4 3 2 2 2 2 2 2 2" xfId="16686"/>
    <cellStyle name="Millares 4 3 2 2 2 2 2 2 2 2" xfId="34564"/>
    <cellStyle name="Millares 4 3 2 2 2 2 2 2 3" xfId="25628"/>
    <cellStyle name="Millares 4 3 2 2 2 2 2 3" xfId="12218"/>
    <cellStyle name="Millares 4 3 2 2 2 2 2 3 2" xfId="30096"/>
    <cellStyle name="Millares 4 3 2 2 2 2 2 4" xfId="21160"/>
    <cellStyle name="Millares 4 3 2 2 2 2 3" xfId="5492"/>
    <cellStyle name="Millares 4 3 2 2 2 2 3 2" xfId="14452"/>
    <cellStyle name="Millares 4 3 2 2 2 2 3 2 2" xfId="32330"/>
    <cellStyle name="Millares 4 3 2 2 2 2 3 3" xfId="23394"/>
    <cellStyle name="Millares 4 3 2 2 2 2 4" xfId="9982"/>
    <cellStyle name="Millares 4 3 2 2 2 2 4 2" xfId="27867"/>
    <cellStyle name="Millares 4 3 2 2 2 2 5" xfId="18925"/>
    <cellStyle name="Millares 4 3 2 2 2 3" xfId="947"/>
    <cellStyle name="Millares 4 3 2 2 2 3 2" xfId="3258"/>
    <cellStyle name="Millares 4 3 2 2 2 3 2 2" xfId="7727"/>
    <cellStyle name="Millares 4 3 2 2 2 3 2 2 2" xfId="16687"/>
    <cellStyle name="Millares 4 3 2 2 2 3 2 2 2 2" xfId="34565"/>
    <cellStyle name="Millares 4 3 2 2 2 3 2 2 3" xfId="25629"/>
    <cellStyle name="Millares 4 3 2 2 2 3 2 3" xfId="12219"/>
    <cellStyle name="Millares 4 3 2 2 2 3 2 3 2" xfId="30097"/>
    <cellStyle name="Millares 4 3 2 2 2 3 2 4" xfId="21161"/>
    <cellStyle name="Millares 4 3 2 2 2 3 3" xfId="5493"/>
    <cellStyle name="Millares 4 3 2 2 2 3 3 2" xfId="14453"/>
    <cellStyle name="Millares 4 3 2 2 2 3 3 2 2" xfId="32331"/>
    <cellStyle name="Millares 4 3 2 2 2 3 3 3" xfId="23395"/>
    <cellStyle name="Millares 4 3 2 2 2 3 4" xfId="9983"/>
    <cellStyle name="Millares 4 3 2 2 2 3 4 2" xfId="27868"/>
    <cellStyle name="Millares 4 3 2 2 2 3 5" xfId="18926"/>
    <cellStyle name="Millares 4 3 2 2 2 4" xfId="948"/>
    <cellStyle name="Millares 4 3 2 2 2 4 2" xfId="3259"/>
    <cellStyle name="Millares 4 3 2 2 2 4 2 2" xfId="7728"/>
    <cellStyle name="Millares 4 3 2 2 2 4 2 2 2" xfId="16688"/>
    <cellStyle name="Millares 4 3 2 2 2 4 2 2 2 2" xfId="34566"/>
    <cellStyle name="Millares 4 3 2 2 2 4 2 2 3" xfId="25630"/>
    <cellStyle name="Millares 4 3 2 2 2 4 2 3" xfId="12220"/>
    <cellStyle name="Millares 4 3 2 2 2 4 2 3 2" xfId="30098"/>
    <cellStyle name="Millares 4 3 2 2 2 4 2 4" xfId="21162"/>
    <cellStyle name="Millares 4 3 2 2 2 4 3" xfId="5494"/>
    <cellStyle name="Millares 4 3 2 2 2 4 3 2" xfId="14454"/>
    <cellStyle name="Millares 4 3 2 2 2 4 3 2 2" xfId="32332"/>
    <cellStyle name="Millares 4 3 2 2 2 4 3 3" xfId="23396"/>
    <cellStyle name="Millares 4 3 2 2 2 4 4" xfId="9984"/>
    <cellStyle name="Millares 4 3 2 2 2 4 4 2" xfId="27869"/>
    <cellStyle name="Millares 4 3 2 2 2 4 5" xfId="18927"/>
    <cellStyle name="Millares 4 3 2 2 2 5" xfId="3256"/>
    <cellStyle name="Millares 4 3 2 2 2 5 2" xfId="7725"/>
    <cellStyle name="Millares 4 3 2 2 2 5 2 2" xfId="16685"/>
    <cellStyle name="Millares 4 3 2 2 2 5 2 2 2" xfId="34563"/>
    <cellStyle name="Millares 4 3 2 2 2 5 2 3" xfId="25627"/>
    <cellStyle name="Millares 4 3 2 2 2 5 3" xfId="12217"/>
    <cellStyle name="Millares 4 3 2 2 2 5 3 2" xfId="30095"/>
    <cellStyle name="Millares 4 3 2 2 2 5 4" xfId="21159"/>
    <cellStyle name="Millares 4 3 2 2 2 6" xfId="5491"/>
    <cellStyle name="Millares 4 3 2 2 2 6 2" xfId="14451"/>
    <cellStyle name="Millares 4 3 2 2 2 6 2 2" xfId="32329"/>
    <cellStyle name="Millares 4 3 2 2 2 6 3" xfId="23393"/>
    <cellStyle name="Millares 4 3 2 2 2 7" xfId="9981"/>
    <cellStyle name="Millares 4 3 2 2 2 7 2" xfId="27866"/>
    <cellStyle name="Millares 4 3 2 2 2 8" xfId="18924"/>
    <cellStyle name="Millares 4 3 2 2 3" xfId="949"/>
    <cellStyle name="Millares 4 3 2 2 3 2" xfId="3260"/>
    <cellStyle name="Millares 4 3 2 2 3 2 2" xfId="7729"/>
    <cellStyle name="Millares 4 3 2 2 3 2 2 2" xfId="16689"/>
    <cellStyle name="Millares 4 3 2 2 3 2 2 2 2" xfId="34567"/>
    <cellStyle name="Millares 4 3 2 2 3 2 2 3" xfId="25631"/>
    <cellStyle name="Millares 4 3 2 2 3 2 3" xfId="12221"/>
    <cellStyle name="Millares 4 3 2 2 3 2 3 2" xfId="30099"/>
    <cellStyle name="Millares 4 3 2 2 3 2 4" xfId="21163"/>
    <cellStyle name="Millares 4 3 2 2 3 3" xfId="5495"/>
    <cellStyle name="Millares 4 3 2 2 3 3 2" xfId="14455"/>
    <cellStyle name="Millares 4 3 2 2 3 3 2 2" xfId="32333"/>
    <cellStyle name="Millares 4 3 2 2 3 3 3" xfId="23397"/>
    <cellStyle name="Millares 4 3 2 2 3 4" xfId="9985"/>
    <cellStyle name="Millares 4 3 2 2 3 4 2" xfId="27870"/>
    <cellStyle name="Millares 4 3 2 2 3 5" xfId="18928"/>
    <cellStyle name="Millares 4 3 2 2 4" xfId="950"/>
    <cellStyle name="Millares 4 3 2 2 4 2" xfId="3261"/>
    <cellStyle name="Millares 4 3 2 2 4 2 2" xfId="7730"/>
    <cellStyle name="Millares 4 3 2 2 4 2 2 2" xfId="16690"/>
    <cellStyle name="Millares 4 3 2 2 4 2 2 2 2" xfId="34568"/>
    <cellStyle name="Millares 4 3 2 2 4 2 2 3" xfId="25632"/>
    <cellStyle name="Millares 4 3 2 2 4 2 3" xfId="12222"/>
    <cellStyle name="Millares 4 3 2 2 4 2 3 2" xfId="30100"/>
    <cellStyle name="Millares 4 3 2 2 4 2 4" xfId="21164"/>
    <cellStyle name="Millares 4 3 2 2 4 3" xfId="5496"/>
    <cellStyle name="Millares 4 3 2 2 4 3 2" xfId="14456"/>
    <cellStyle name="Millares 4 3 2 2 4 3 2 2" xfId="32334"/>
    <cellStyle name="Millares 4 3 2 2 4 3 3" xfId="23398"/>
    <cellStyle name="Millares 4 3 2 2 4 4" xfId="9986"/>
    <cellStyle name="Millares 4 3 2 2 4 4 2" xfId="27871"/>
    <cellStyle name="Millares 4 3 2 2 4 5" xfId="18929"/>
    <cellStyle name="Millares 4 3 2 2 5" xfId="951"/>
    <cellStyle name="Millares 4 3 2 2 5 2" xfId="3262"/>
    <cellStyle name="Millares 4 3 2 2 5 2 2" xfId="7731"/>
    <cellStyle name="Millares 4 3 2 2 5 2 2 2" xfId="16691"/>
    <cellStyle name="Millares 4 3 2 2 5 2 2 2 2" xfId="34569"/>
    <cellStyle name="Millares 4 3 2 2 5 2 2 3" xfId="25633"/>
    <cellStyle name="Millares 4 3 2 2 5 2 3" xfId="12223"/>
    <cellStyle name="Millares 4 3 2 2 5 2 3 2" xfId="30101"/>
    <cellStyle name="Millares 4 3 2 2 5 2 4" xfId="21165"/>
    <cellStyle name="Millares 4 3 2 2 5 3" xfId="5497"/>
    <cellStyle name="Millares 4 3 2 2 5 3 2" xfId="14457"/>
    <cellStyle name="Millares 4 3 2 2 5 3 2 2" xfId="32335"/>
    <cellStyle name="Millares 4 3 2 2 5 3 3" xfId="23399"/>
    <cellStyle name="Millares 4 3 2 2 5 4" xfId="9987"/>
    <cellStyle name="Millares 4 3 2 2 5 4 2" xfId="27872"/>
    <cellStyle name="Millares 4 3 2 2 5 5" xfId="18930"/>
    <cellStyle name="Millares 4 3 2 2 6" xfId="3255"/>
    <cellStyle name="Millares 4 3 2 2 6 2" xfId="7724"/>
    <cellStyle name="Millares 4 3 2 2 6 2 2" xfId="16684"/>
    <cellStyle name="Millares 4 3 2 2 6 2 2 2" xfId="34562"/>
    <cellStyle name="Millares 4 3 2 2 6 2 3" xfId="25626"/>
    <cellStyle name="Millares 4 3 2 2 6 3" xfId="12216"/>
    <cellStyle name="Millares 4 3 2 2 6 3 2" xfId="30094"/>
    <cellStyle name="Millares 4 3 2 2 6 4" xfId="21158"/>
    <cellStyle name="Millares 4 3 2 2 7" xfId="5490"/>
    <cellStyle name="Millares 4 3 2 2 7 2" xfId="14450"/>
    <cellStyle name="Millares 4 3 2 2 7 2 2" xfId="32328"/>
    <cellStyle name="Millares 4 3 2 2 7 3" xfId="23392"/>
    <cellStyle name="Millares 4 3 2 2 8" xfId="9980"/>
    <cellStyle name="Millares 4 3 2 2 8 2" xfId="27865"/>
    <cellStyle name="Millares 4 3 2 2 9" xfId="18923"/>
    <cellStyle name="Millares 4 3 2 3" xfId="952"/>
    <cellStyle name="Millares 4 3 2 3 2" xfId="953"/>
    <cellStyle name="Millares 4 3 2 3 2 2" xfId="3264"/>
    <cellStyle name="Millares 4 3 2 3 2 2 2" xfId="7733"/>
    <cellStyle name="Millares 4 3 2 3 2 2 2 2" xfId="16693"/>
    <cellStyle name="Millares 4 3 2 3 2 2 2 2 2" xfId="34571"/>
    <cellStyle name="Millares 4 3 2 3 2 2 2 3" xfId="25635"/>
    <cellStyle name="Millares 4 3 2 3 2 2 3" xfId="12225"/>
    <cellStyle name="Millares 4 3 2 3 2 2 3 2" xfId="30103"/>
    <cellStyle name="Millares 4 3 2 3 2 2 4" xfId="21167"/>
    <cellStyle name="Millares 4 3 2 3 2 3" xfId="5499"/>
    <cellStyle name="Millares 4 3 2 3 2 3 2" xfId="14459"/>
    <cellStyle name="Millares 4 3 2 3 2 3 2 2" xfId="32337"/>
    <cellStyle name="Millares 4 3 2 3 2 3 3" xfId="23401"/>
    <cellStyle name="Millares 4 3 2 3 2 4" xfId="9989"/>
    <cellStyle name="Millares 4 3 2 3 2 4 2" xfId="27874"/>
    <cellStyle name="Millares 4 3 2 3 2 5" xfId="18932"/>
    <cellStyle name="Millares 4 3 2 3 3" xfId="954"/>
    <cellStyle name="Millares 4 3 2 3 3 2" xfId="3265"/>
    <cellStyle name="Millares 4 3 2 3 3 2 2" xfId="7734"/>
    <cellStyle name="Millares 4 3 2 3 3 2 2 2" xfId="16694"/>
    <cellStyle name="Millares 4 3 2 3 3 2 2 2 2" xfId="34572"/>
    <cellStyle name="Millares 4 3 2 3 3 2 2 3" xfId="25636"/>
    <cellStyle name="Millares 4 3 2 3 3 2 3" xfId="12226"/>
    <cellStyle name="Millares 4 3 2 3 3 2 3 2" xfId="30104"/>
    <cellStyle name="Millares 4 3 2 3 3 2 4" xfId="21168"/>
    <cellStyle name="Millares 4 3 2 3 3 3" xfId="5500"/>
    <cellStyle name="Millares 4 3 2 3 3 3 2" xfId="14460"/>
    <cellStyle name="Millares 4 3 2 3 3 3 2 2" xfId="32338"/>
    <cellStyle name="Millares 4 3 2 3 3 3 3" xfId="23402"/>
    <cellStyle name="Millares 4 3 2 3 3 4" xfId="9990"/>
    <cellStyle name="Millares 4 3 2 3 3 4 2" xfId="27875"/>
    <cellStyle name="Millares 4 3 2 3 3 5" xfId="18933"/>
    <cellStyle name="Millares 4 3 2 3 4" xfId="955"/>
    <cellStyle name="Millares 4 3 2 3 4 2" xfId="3266"/>
    <cellStyle name="Millares 4 3 2 3 4 2 2" xfId="7735"/>
    <cellStyle name="Millares 4 3 2 3 4 2 2 2" xfId="16695"/>
    <cellStyle name="Millares 4 3 2 3 4 2 2 2 2" xfId="34573"/>
    <cellStyle name="Millares 4 3 2 3 4 2 2 3" xfId="25637"/>
    <cellStyle name="Millares 4 3 2 3 4 2 3" xfId="12227"/>
    <cellStyle name="Millares 4 3 2 3 4 2 3 2" xfId="30105"/>
    <cellStyle name="Millares 4 3 2 3 4 2 4" xfId="21169"/>
    <cellStyle name="Millares 4 3 2 3 4 3" xfId="5501"/>
    <cellStyle name="Millares 4 3 2 3 4 3 2" xfId="14461"/>
    <cellStyle name="Millares 4 3 2 3 4 3 2 2" xfId="32339"/>
    <cellStyle name="Millares 4 3 2 3 4 3 3" xfId="23403"/>
    <cellStyle name="Millares 4 3 2 3 4 4" xfId="9991"/>
    <cellStyle name="Millares 4 3 2 3 4 4 2" xfId="27876"/>
    <cellStyle name="Millares 4 3 2 3 4 5" xfId="18934"/>
    <cellStyle name="Millares 4 3 2 3 5" xfId="3263"/>
    <cellStyle name="Millares 4 3 2 3 5 2" xfId="7732"/>
    <cellStyle name="Millares 4 3 2 3 5 2 2" xfId="16692"/>
    <cellStyle name="Millares 4 3 2 3 5 2 2 2" xfId="34570"/>
    <cellStyle name="Millares 4 3 2 3 5 2 3" xfId="25634"/>
    <cellStyle name="Millares 4 3 2 3 5 3" xfId="12224"/>
    <cellStyle name="Millares 4 3 2 3 5 3 2" xfId="30102"/>
    <cellStyle name="Millares 4 3 2 3 5 4" xfId="21166"/>
    <cellStyle name="Millares 4 3 2 3 6" xfId="5498"/>
    <cellStyle name="Millares 4 3 2 3 6 2" xfId="14458"/>
    <cellStyle name="Millares 4 3 2 3 6 2 2" xfId="32336"/>
    <cellStyle name="Millares 4 3 2 3 6 3" xfId="23400"/>
    <cellStyle name="Millares 4 3 2 3 7" xfId="9988"/>
    <cellStyle name="Millares 4 3 2 3 7 2" xfId="27873"/>
    <cellStyle name="Millares 4 3 2 3 8" xfId="18931"/>
    <cellStyle name="Millares 4 3 2 4" xfId="956"/>
    <cellStyle name="Millares 4 3 2 4 2" xfId="3267"/>
    <cellStyle name="Millares 4 3 2 4 2 2" xfId="7736"/>
    <cellStyle name="Millares 4 3 2 4 2 2 2" xfId="16696"/>
    <cellStyle name="Millares 4 3 2 4 2 2 2 2" xfId="34574"/>
    <cellStyle name="Millares 4 3 2 4 2 2 3" xfId="25638"/>
    <cellStyle name="Millares 4 3 2 4 2 3" xfId="12228"/>
    <cellStyle name="Millares 4 3 2 4 2 3 2" xfId="30106"/>
    <cellStyle name="Millares 4 3 2 4 2 4" xfId="21170"/>
    <cellStyle name="Millares 4 3 2 4 3" xfId="5502"/>
    <cellStyle name="Millares 4 3 2 4 3 2" xfId="14462"/>
    <cellStyle name="Millares 4 3 2 4 3 2 2" xfId="32340"/>
    <cellStyle name="Millares 4 3 2 4 3 3" xfId="23404"/>
    <cellStyle name="Millares 4 3 2 4 4" xfId="9992"/>
    <cellStyle name="Millares 4 3 2 4 4 2" xfId="27877"/>
    <cellStyle name="Millares 4 3 2 4 5" xfId="18935"/>
    <cellStyle name="Millares 4 3 2 5" xfId="957"/>
    <cellStyle name="Millares 4 3 2 5 2" xfId="3268"/>
    <cellStyle name="Millares 4 3 2 5 2 2" xfId="7737"/>
    <cellStyle name="Millares 4 3 2 5 2 2 2" xfId="16697"/>
    <cellStyle name="Millares 4 3 2 5 2 2 2 2" xfId="34575"/>
    <cellStyle name="Millares 4 3 2 5 2 2 3" xfId="25639"/>
    <cellStyle name="Millares 4 3 2 5 2 3" xfId="12229"/>
    <cellStyle name="Millares 4 3 2 5 2 3 2" xfId="30107"/>
    <cellStyle name="Millares 4 3 2 5 2 4" xfId="21171"/>
    <cellStyle name="Millares 4 3 2 5 3" xfId="5503"/>
    <cellStyle name="Millares 4 3 2 5 3 2" xfId="14463"/>
    <cellStyle name="Millares 4 3 2 5 3 2 2" xfId="32341"/>
    <cellStyle name="Millares 4 3 2 5 3 3" xfId="23405"/>
    <cellStyle name="Millares 4 3 2 5 4" xfId="9993"/>
    <cellStyle name="Millares 4 3 2 5 4 2" xfId="27878"/>
    <cellStyle name="Millares 4 3 2 5 5" xfId="18936"/>
    <cellStyle name="Millares 4 3 2 6" xfId="958"/>
    <cellStyle name="Millares 4 3 2 6 2" xfId="3269"/>
    <cellStyle name="Millares 4 3 2 6 2 2" xfId="7738"/>
    <cellStyle name="Millares 4 3 2 6 2 2 2" xfId="16698"/>
    <cellStyle name="Millares 4 3 2 6 2 2 2 2" xfId="34576"/>
    <cellStyle name="Millares 4 3 2 6 2 2 3" xfId="25640"/>
    <cellStyle name="Millares 4 3 2 6 2 3" xfId="12230"/>
    <cellStyle name="Millares 4 3 2 6 2 3 2" xfId="30108"/>
    <cellStyle name="Millares 4 3 2 6 2 4" xfId="21172"/>
    <cellStyle name="Millares 4 3 2 6 3" xfId="5504"/>
    <cellStyle name="Millares 4 3 2 6 3 2" xfId="14464"/>
    <cellStyle name="Millares 4 3 2 6 3 2 2" xfId="32342"/>
    <cellStyle name="Millares 4 3 2 6 3 3" xfId="23406"/>
    <cellStyle name="Millares 4 3 2 6 4" xfId="9994"/>
    <cellStyle name="Millares 4 3 2 6 4 2" xfId="27879"/>
    <cellStyle name="Millares 4 3 2 6 5" xfId="18937"/>
    <cellStyle name="Millares 4 3 2 7" xfId="3254"/>
    <cellStyle name="Millares 4 3 2 7 2" xfId="7723"/>
    <cellStyle name="Millares 4 3 2 7 2 2" xfId="16683"/>
    <cellStyle name="Millares 4 3 2 7 2 2 2" xfId="34561"/>
    <cellStyle name="Millares 4 3 2 7 2 3" xfId="25625"/>
    <cellStyle name="Millares 4 3 2 7 3" xfId="12215"/>
    <cellStyle name="Millares 4 3 2 7 3 2" xfId="30093"/>
    <cellStyle name="Millares 4 3 2 7 4" xfId="21157"/>
    <cellStyle name="Millares 4 3 2 8" xfId="5489"/>
    <cellStyle name="Millares 4 3 2 8 2" xfId="14449"/>
    <cellStyle name="Millares 4 3 2 8 2 2" xfId="32327"/>
    <cellStyle name="Millares 4 3 2 8 3" xfId="23391"/>
    <cellStyle name="Millares 4 3 2 9" xfId="9979"/>
    <cellStyle name="Millares 4 3 2 9 2" xfId="27864"/>
    <cellStyle name="Millares 4 3 3" xfId="959"/>
    <cellStyle name="Millares 4 3 3 2" xfId="960"/>
    <cellStyle name="Millares 4 3 3 2 2" xfId="961"/>
    <cellStyle name="Millares 4 3 3 2 2 2" xfId="3272"/>
    <cellStyle name="Millares 4 3 3 2 2 2 2" xfId="7741"/>
    <cellStyle name="Millares 4 3 3 2 2 2 2 2" xfId="16701"/>
    <cellStyle name="Millares 4 3 3 2 2 2 2 2 2" xfId="34579"/>
    <cellStyle name="Millares 4 3 3 2 2 2 2 3" xfId="25643"/>
    <cellStyle name="Millares 4 3 3 2 2 2 3" xfId="12233"/>
    <cellStyle name="Millares 4 3 3 2 2 2 3 2" xfId="30111"/>
    <cellStyle name="Millares 4 3 3 2 2 2 4" xfId="21175"/>
    <cellStyle name="Millares 4 3 3 2 2 3" xfId="5507"/>
    <cellStyle name="Millares 4 3 3 2 2 3 2" xfId="14467"/>
    <cellStyle name="Millares 4 3 3 2 2 3 2 2" xfId="32345"/>
    <cellStyle name="Millares 4 3 3 2 2 3 3" xfId="23409"/>
    <cellStyle name="Millares 4 3 3 2 2 4" xfId="9997"/>
    <cellStyle name="Millares 4 3 3 2 2 4 2" xfId="27882"/>
    <cellStyle name="Millares 4 3 3 2 2 5" xfId="18940"/>
    <cellStyle name="Millares 4 3 3 2 3" xfId="962"/>
    <cellStyle name="Millares 4 3 3 2 3 2" xfId="3273"/>
    <cellStyle name="Millares 4 3 3 2 3 2 2" xfId="7742"/>
    <cellStyle name="Millares 4 3 3 2 3 2 2 2" xfId="16702"/>
    <cellStyle name="Millares 4 3 3 2 3 2 2 2 2" xfId="34580"/>
    <cellStyle name="Millares 4 3 3 2 3 2 2 3" xfId="25644"/>
    <cellStyle name="Millares 4 3 3 2 3 2 3" xfId="12234"/>
    <cellStyle name="Millares 4 3 3 2 3 2 3 2" xfId="30112"/>
    <cellStyle name="Millares 4 3 3 2 3 2 4" xfId="21176"/>
    <cellStyle name="Millares 4 3 3 2 3 3" xfId="5508"/>
    <cellStyle name="Millares 4 3 3 2 3 3 2" xfId="14468"/>
    <cellStyle name="Millares 4 3 3 2 3 3 2 2" xfId="32346"/>
    <cellStyle name="Millares 4 3 3 2 3 3 3" xfId="23410"/>
    <cellStyle name="Millares 4 3 3 2 3 4" xfId="9998"/>
    <cellStyle name="Millares 4 3 3 2 3 4 2" xfId="27883"/>
    <cellStyle name="Millares 4 3 3 2 3 5" xfId="18941"/>
    <cellStyle name="Millares 4 3 3 2 4" xfId="963"/>
    <cellStyle name="Millares 4 3 3 2 4 2" xfId="3274"/>
    <cellStyle name="Millares 4 3 3 2 4 2 2" xfId="7743"/>
    <cellStyle name="Millares 4 3 3 2 4 2 2 2" xfId="16703"/>
    <cellStyle name="Millares 4 3 3 2 4 2 2 2 2" xfId="34581"/>
    <cellStyle name="Millares 4 3 3 2 4 2 2 3" xfId="25645"/>
    <cellStyle name="Millares 4 3 3 2 4 2 3" xfId="12235"/>
    <cellStyle name="Millares 4 3 3 2 4 2 3 2" xfId="30113"/>
    <cellStyle name="Millares 4 3 3 2 4 2 4" xfId="21177"/>
    <cellStyle name="Millares 4 3 3 2 4 3" xfId="5509"/>
    <cellStyle name="Millares 4 3 3 2 4 3 2" xfId="14469"/>
    <cellStyle name="Millares 4 3 3 2 4 3 2 2" xfId="32347"/>
    <cellStyle name="Millares 4 3 3 2 4 3 3" xfId="23411"/>
    <cellStyle name="Millares 4 3 3 2 4 4" xfId="9999"/>
    <cellStyle name="Millares 4 3 3 2 4 4 2" xfId="27884"/>
    <cellStyle name="Millares 4 3 3 2 4 5" xfId="18942"/>
    <cellStyle name="Millares 4 3 3 2 5" xfId="3271"/>
    <cellStyle name="Millares 4 3 3 2 5 2" xfId="7740"/>
    <cellStyle name="Millares 4 3 3 2 5 2 2" xfId="16700"/>
    <cellStyle name="Millares 4 3 3 2 5 2 2 2" xfId="34578"/>
    <cellStyle name="Millares 4 3 3 2 5 2 3" xfId="25642"/>
    <cellStyle name="Millares 4 3 3 2 5 3" xfId="12232"/>
    <cellStyle name="Millares 4 3 3 2 5 3 2" xfId="30110"/>
    <cellStyle name="Millares 4 3 3 2 5 4" xfId="21174"/>
    <cellStyle name="Millares 4 3 3 2 6" xfId="5506"/>
    <cellStyle name="Millares 4 3 3 2 6 2" xfId="14466"/>
    <cellStyle name="Millares 4 3 3 2 6 2 2" xfId="32344"/>
    <cellStyle name="Millares 4 3 3 2 6 3" xfId="23408"/>
    <cellStyle name="Millares 4 3 3 2 7" xfId="9996"/>
    <cellStyle name="Millares 4 3 3 2 7 2" xfId="27881"/>
    <cellStyle name="Millares 4 3 3 2 8" xfId="18939"/>
    <cellStyle name="Millares 4 3 3 3" xfId="964"/>
    <cellStyle name="Millares 4 3 3 3 2" xfId="3275"/>
    <cellStyle name="Millares 4 3 3 3 2 2" xfId="7744"/>
    <cellStyle name="Millares 4 3 3 3 2 2 2" xfId="16704"/>
    <cellStyle name="Millares 4 3 3 3 2 2 2 2" xfId="34582"/>
    <cellStyle name="Millares 4 3 3 3 2 2 3" xfId="25646"/>
    <cellStyle name="Millares 4 3 3 3 2 3" xfId="12236"/>
    <cellStyle name="Millares 4 3 3 3 2 3 2" xfId="30114"/>
    <cellStyle name="Millares 4 3 3 3 2 4" xfId="21178"/>
    <cellStyle name="Millares 4 3 3 3 3" xfId="5510"/>
    <cellStyle name="Millares 4 3 3 3 3 2" xfId="14470"/>
    <cellStyle name="Millares 4 3 3 3 3 2 2" xfId="32348"/>
    <cellStyle name="Millares 4 3 3 3 3 3" xfId="23412"/>
    <cellStyle name="Millares 4 3 3 3 4" xfId="10000"/>
    <cellStyle name="Millares 4 3 3 3 4 2" xfId="27885"/>
    <cellStyle name="Millares 4 3 3 3 5" xfId="18943"/>
    <cellStyle name="Millares 4 3 3 4" xfId="965"/>
    <cellStyle name="Millares 4 3 3 4 2" xfId="3276"/>
    <cellStyle name="Millares 4 3 3 4 2 2" xfId="7745"/>
    <cellStyle name="Millares 4 3 3 4 2 2 2" xfId="16705"/>
    <cellStyle name="Millares 4 3 3 4 2 2 2 2" xfId="34583"/>
    <cellStyle name="Millares 4 3 3 4 2 2 3" xfId="25647"/>
    <cellStyle name="Millares 4 3 3 4 2 3" xfId="12237"/>
    <cellStyle name="Millares 4 3 3 4 2 3 2" xfId="30115"/>
    <cellStyle name="Millares 4 3 3 4 2 4" xfId="21179"/>
    <cellStyle name="Millares 4 3 3 4 3" xfId="5511"/>
    <cellStyle name="Millares 4 3 3 4 3 2" xfId="14471"/>
    <cellStyle name="Millares 4 3 3 4 3 2 2" xfId="32349"/>
    <cellStyle name="Millares 4 3 3 4 3 3" xfId="23413"/>
    <cellStyle name="Millares 4 3 3 4 4" xfId="10001"/>
    <cellStyle name="Millares 4 3 3 4 4 2" xfId="27886"/>
    <cellStyle name="Millares 4 3 3 4 5" xfId="18944"/>
    <cellStyle name="Millares 4 3 3 5" xfId="966"/>
    <cellStyle name="Millares 4 3 3 5 2" xfId="3277"/>
    <cellStyle name="Millares 4 3 3 5 2 2" xfId="7746"/>
    <cellStyle name="Millares 4 3 3 5 2 2 2" xfId="16706"/>
    <cellStyle name="Millares 4 3 3 5 2 2 2 2" xfId="34584"/>
    <cellStyle name="Millares 4 3 3 5 2 2 3" xfId="25648"/>
    <cellStyle name="Millares 4 3 3 5 2 3" xfId="12238"/>
    <cellStyle name="Millares 4 3 3 5 2 3 2" xfId="30116"/>
    <cellStyle name="Millares 4 3 3 5 2 4" xfId="21180"/>
    <cellStyle name="Millares 4 3 3 5 3" xfId="5512"/>
    <cellStyle name="Millares 4 3 3 5 3 2" xfId="14472"/>
    <cellStyle name="Millares 4 3 3 5 3 2 2" xfId="32350"/>
    <cellStyle name="Millares 4 3 3 5 3 3" xfId="23414"/>
    <cellStyle name="Millares 4 3 3 5 4" xfId="10002"/>
    <cellStyle name="Millares 4 3 3 5 4 2" xfId="27887"/>
    <cellStyle name="Millares 4 3 3 5 5" xfId="18945"/>
    <cellStyle name="Millares 4 3 3 6" xfId="3270"/>
    <cellStyle name="Millares 4 3 3 6 2" xfId="7739"/>
    <cellStyle name="Millares 4 3 3 6 2 2" xfId="16699"/>
    <cellStyle name="Millares 4 3 3 6 2 2 2" xfId="34577"/>
    <cellStyle name="Millares 4 3 3 6 2 3" xfId="25641"/>
    <cellStyle name="Millares 4 3 3 6 3" xfId="12231"/>
    <cellStyle name="Millares 4 3 3 6 3 2" xfId="30109"/>
    <cellStyle name="Millares 4 3 3 6 4" xfId="21173"/>
    <cellStyle name="Millares 4 3 3 7" xfId="5505"/>
    <cellStyle name="Millares 4 3 3 7 2" xfId="14465"/>
    <cellStyle name="Millares 4 3 3 7 2 2" xfId="32343"/>
    <cellStyle name="Millares 4 3 3 7 3" xfId="23407"/>
    <cellStyle name="Millares 4 3 3 8" xfId="9995"/>
    <cellStyle name="Millares 4 3 3 8 2" xfId="27880"/>
    <cellStyle name="Millares 4 3 3 9" xfId="18938"/>
    <cellStyle name="Millares 4 3 4" xfId="967"/>
    <cellStyle name="Millares 4 3 4 2" xfId="968"/>
    <cellStyle name="Millares 4 3 4 2 2" xfId="3279"/>
    <cellStyle name="Millares 4 3 4 2 2 2" xfId="7748"/>
    <cellStyle name="Millares 4 3 4 2 2 2 2" xfId="16708"/>
    <cellStyle name="Millares 4 3 4 2 2 2 2 2" xfId="34586"/>
    <cellStyle name="Millares 4 3 4 2 2 2 3" xfId="25650"/>
    <cellStyle name="Millares 4 3 4 2 2 3" xfId="12240"/>
    <cellStyle name="Millares 4 3 4 2 2 3 2" xfId="30118"/>
    <cellStyle name="Millares 4 3 4 2 2 4" xfId="21182"/>
    <cellStyle name="Millares 4 3 4 2 3" xfId="5514"/>
    <cellStyle name="Millares 4 3 4 2 3 2" xfId="14474"/>
    <cellStyle name="Millares 4 3 4 2 3 2 2" xfId="32352"/>
    <cellStyle name="Millares 4 3 4 2 3 3" xfId="23416"/>
    <cellStyle name="Millares 4 3 4 2 4" xfId="10004"/>
    <cellStyle name="Millares 4 3 4 2 4 2" xfId="27889"/>
    <cellStyle name="Millares 4 3 4 2 5" xfId="18947"/>
    <cellStyle name="Millares 4 3 4 3" xfId="969"/>
    <cellStyle name="Millares 4 3 4 3 2" xfId="3280"/>
    <cellStyle name="Millares 4 3 4 3 2 2" xfId="7749"/>
    <cellStyle name="Millares 4 3 4 3 2 2 2" xfId="16709"/>
    <cellStyle name="Millares 4 3 4 3 2 2 2 2" xfId="34587"/>
    <cellStyle name="Millares 4 3 4 3 2 2 3" xfId="25651"/>
    <cellStyle name="Millares 4 3 4 3 2 3" xfId="12241"/>
    <cellStyle name="Millares 4 3 4 3 2 3 2" xfId="30119"/>
    <cellStyle name="Millares 4 3 4 3 2 4" xfId="21183"/>
    <cellStyle name="Millares 4 3 4 3 3" xfId="5515"/>
    <cellStyle name="Millares 4 3 4 3 3 2" xfId="14475"/>
    <cellStyle name="Millares 4 3 4 3 3 2 2" xfId="32353"/>
    <cellStyle name="Millares 4 3 4 3 3 3" xfId="23417"/>
    <cellStyle name="Millares 4 3 4 3 4" xfId="10005"/>
    <cellStyle name="Millares 4 3 4 3 4 2" xfId="27890"/>
    <cellStyle name="Millares 4 3 4 3 5" xfId="18948"/>
    <cellStyle name="Millares 4 3 4 4" xfId="970"/>
    <cellStyle name="Millares 4 3 4 4 2" xfId="3281"/>
    <cellStyle name="Millares 4 3 4 4 2 2" xfId="7750"/>
    <cellStyle name="Millares 4 3 4 4 2 2 2" xfId="16710"/>
    <cellStyle name="Millares 4 3 4 4 2 2 2 2" xfId="34588"/>
    <cellStyle name="Millares 4 3 4 4 2 2 3" xfId="25652"/>
    <cellStyle name="Millares 4 3 4 4 2 3" xfId="12242"/>
    <cellStyle name="Millares 4 3 4 4 2 3 2" xfId="30120"/>
    <cellStyle name="Millares 4 3 4 4 2 4" xfId="21184"/>
    <cellStyle name="Millares 4 3 4 4 3" xfId="5516"/>
    <cellStyle name="Millares 4 3 4 4 3 2" xfId="14476"/>
    <cellStyle name="Millares 4 3 4 4 3 2 2" xfId="32354"/>
    <cellStyle name="Millares 4 3 4 4 3 3" xfId="23418"/>
    <cellStyle name="Millares 4 3 4 4 4" xfId="10006"/>
    <cellStyle name="Millares 4 3 4 4 4 2" xfId="27891"/>
    <cellStyle name="Millares 4 3 4 4 5" xfId="18949"/>
    <cellStyle name="Millares 4 3 4 5" xfId="3278"/>
    <cellStyle name="Millares 4 3 4 5 2" xfId="7747"/>
    <cellStyle name="Millares 4 3 4 5 2 2" xfId="16707"/>
    <cellStyle name="Millares 4 3 4 5 2 2 2" xfId="34585"/>
    <cellStyle name="Millares 4 3 4 5 2 3" xfId="25649"/>
    <cellStyle name="Millares 4 3 4 5 3" xfId="12239"/>
    <cellStyle name="Millares 4 3 4 5 3 2" xfId="30117"/>
    <cellStyle name="Millares 4 3 4 5 4" xfId="21181"/>
    <cellStyle name="Millares 4 3 4 6" xfId="5513"/>
    <cellStyle name="Millares 4 3 4 6 2" xfId="14473"/>
    <cellStyle name="Millares 4 3 4 6 2 2" xfId="32351"/>
    <cellStyle name="Millares 4 3 4 6 3" xfId="23415"/>
    <cellStyle name="Millares 4 3 4 7" xfId="10003"/>
    <cellStyle name="Millares 4 3 4 7 2" xfId="27888"/>
    <cellStyle name="Millares 4 3 4 8" xfId="18946"/>
    <cellStyle name="Millares 4 3 5" xfId="971"/>
    <cellStyle name="Millares 4 3 5 2" xfId="3282"/>
    <cellStyle name="Millares 4 3 5 2 2" xfId="7751"/>
    <cellStyle name="Millares 4 3 5 2 2 2" xfId="16711"/>
    <cellStyle name="Millares 4 3 5 2 2 2 2" xfId="34589"/>
    <cellStyle name="Millares 4 3 5 2 2 3" xfId="25653"/>
    <cellStyle name="Millares 4 3 5 2 3" xfId="12243"/>
    <cellStyle name="Millares 4 3 5 2 3 2" xfId="30121"/>
    <cellStyle name="Millares 4 3 5 2 4" xfId="21185"/>
    <cellStyle name="Millares 4 3 5 3" xfId="5517"/>
    <cellStyle name="Millares 4 3 5 3 2" xfId="14477"/>
    <cellStyle name="Millares 4 3 5 3 2 2" xfId="32355"/>
    <cellStyle name="Millares 4 3 5 3 3" xfId="23419"/>
    <cellStyle name="Millares 4 3 5 4" xfId="10007"/>
    <cellStyle name="Millares 4 3 5 4 2" xfId="27892"/>
    <cellStyle name="Millares 4 3 5 5" xfId="18950"/>
    <cellStyle name="Millares 4 3 6" xfId="972"/>
    <cellStyle name="Millares 4 3 6 2" xfId="3283"/>
    <cellStyle name="Millares 4 3 6 2 2" xfId="7752"/>
    <cellStyle name="Millares 4 3 6 2 2 2" xfId="16712"/>
    <cellStyle name="Millares 4 3 6 2 2 2 2" xfId="34590"/>
    <cellStyle name="Millares 4 3 6 2 2 3" xfId="25654"/>
    <cellStyle name="Millares 4 3 6 2 3" xfId="12244"/>
    <cellStyle name="Millares 4 3 6 2 3 2" xfId="30122"/>
    <cellStyle name="Millares 4 3 6 2 4" xfId="21186"/>
    <cellStyle name="Millares 4 3 6 3" xfId="5518"/>
    <cellStyle name="Millares 4 3 6 3 2" xfId="14478"/>
    <cellStyle name="Millares 4 3 6 3 2 2" xfId="32356"/>
    <cellStyle name="Millares 4 3 6 3 3" xfId="23420"/>
    <cellStyle name="Millares 4 3 6 4" xfId="10008"/>
    <cellStyle name="Millares 4 3 6 4 2" xfId="27893"/>
    <cellStyle name="Millares 4 3 6 5" xfId="18951"/>
    <cellStyle name="Millares 4 3 7" xfId="973"/>
    <cellStyle name="Millares 4 3 7 2" xfId="3284"/>
    <cellStyle name="Millares 4 3 7 2 2" xfId="7753"/>
    <cellStyle name="Millares 4 3 7 2 2 2" xfId="16713"/>
    <cellStyle name="Millares 4 3 7 2 2 2 2" xfId="34591"/>
    <cellStyle name="Millares 4 3 7 2 2 3" xfId="25655"/>
    <cellStyle name="Millares 4 3 7 2 3" xfId="12245"/>
    <cellStyle name="Millares 4 3 7 2 3 2" xfId="30123"/>
    <cellStyle name="Millares 4 3 7 2 4" xfId="21187"/>
    <cellStyle name="Millares 4 3 7 3" xfId="5519"/>
    <cellStyle name="Millares 4 3 7 3 2" xfId="14479"/>
    <cellStyle name="Millares 4 3 7 3 2 2" xfId="32357"/>
    <cellStyle name="Millares 4 3 7 3 3" xfId="23421"/>
    <cellStyle name="Millares 4 3 7 4" xfId="10009"/>
    <cellStyle name="Millares 4 3 7 4 2" xfId="27894"/>
    <cellStyle name="Millares 4 3 7 5" xfId="18952"/>
    <cellStyle name="Millares 4 3 8" xfId="3253"/>
    <cellStyle name="Millares 4 3 8 2" xfId="7722"/>
    <cellStyle name="Millares 4 3 8 2 2" xfId="16682"/>
    <cellStyle name="Millares 4 3 8 2 2 2" xfId="34560"/>
    <cellStyle name="Millares 4 3 8 2 3" xfId="25624"/>
    <cellStyle name="Millares 4 3 8 3" xfId="12214"/>
    <cellStyle name="Millares 4 3 8 3 2" xfId="30092"/>
    <cellStyle name="Millares 4 3 8 4" xfId="21156"/>
    <cellStyle name="Millares 4 3 9" xfId="5488"/>
    <cellStyle name="Millares 4 3 9 2" xfId="14448"/>
    <cellStyle name="Millares 4 3 9 2 2" xfId="32326"/>
    <cellStyle name="Millares 4 3 9 3" xfId="23390"/>
    <cellStyle name="Millares 4 4" xfId="974"/>
    <cellStyle name="Millares 4 4 10" xfId="18953"/>
    <cellStyle name="Millares 4 4 2" xfId="975"/>
    <cellStyle name="Millares 4 4 2 2" xfId="976"/>
    <cellStyle name="Millares 4 4 2 2 2" xfId="977"/>
    <cellStyle name="Millares 4 4 2 2 2 2" xfId="3288"/>
    <cellStyle name="Millares 4 4 2 2 2 2 2" xfId="7757"/>
    <cellStyle name="Millares 4 4 2 2 2 2 2 2" xfId="16717"/>
    <cellStyle name="Millares 4 4 2 2 2 2 2 2 2" xfId="34595"/>
    <cellStyle name="Millares 4 4 2 2 2 2 2 3" xfId="25659"/>
    <cellStyle name="Millares 4 4 2 2 2 2 3" xfId="12249"/>
    <cellStyle name="Millares 4 4 2 2 2 2 3 2" xfId="30127"/>
    <cellStyle name="Millares 4 4 2 2 2 2 4" xfId="21191"/>
    <cellStyle name="Millares 4 4 2 2 2 3" xfId="5523"/>
    <cellStyle name="Millares 4 4 2 2 2 3 2" xfId="14483"/>
    <cellStyle name="Millares 4 4 2 2 2 3 2 2" xfId="32361"/>
    <cellStyle name="Millares 4 4 2 2 2 3 3" xfId="23425"/>
    <cellStyle name="Millares 4 4 2 2 2 4" xfId="10013"/>
    <cellStyle name="Millares 4 4 2 2 2 4 2" xfId="27898"/>
    <cellStyle name="Millares 4 4 2 2 2 5" xfId="18956"/>
    <cellStyle name="Millares 4 4 2 2 3" xfId="978"/>
    <cellStyle name="Millares 4 4 2 2 3 2" xfId="3289"/>
    <cellStyle name="Millares 4 4 2 2 3 2 2" xfId="7758"/>
    <cellStyle name="Millares 4 4 2 2 3 2 2 2" xfId="16718"/>
    <cellStyle name="Millares 4 4 2 2 3 2 2 2 2" xfId="34596"/>
    <cellStyle name="Millares 4 4 2 2 3 2 2 3" xfId="25660"/>
    <cellStyle name="Millares 4 4 2 2 3 2 3" xfId="12250"/>
    <cellStyle name="Millares 4 4 2 2 3 2 3 2" xfId="30128"/>
    <cellStyle name="Millares 4 4 2 2 3 2 4" xfId="21192"/>
    <cellStyle name="Millares 4 4 2 2 3 3" xfId="5524"/>
    <cellStyle name="Millares 4 4 2 2 3 3 2" xfId="14484"/>
    <cellStyle name="Millares 4 4 2 2 3 3 2 2" xfId="32362"/>
    <cellStyle name="Millares 4 4 2 2 3 3 3" xfId="23426"/>
    <cellStyle name="Millares 4 4 2 2 3 4" xfId="10014"/>
    <cellStyle name="Millares 4 4 2 2 3 4 2" xfId="27899"/>
    <cellStyle name="Millares 4 4 2 2 3 5" xfId="18957"/>
    <cellStyle name="Millares 4 4 2 2 4" xfId="979"/>
    <cellStyle name="Millares 4 4 2 2 4 2" xfId="3290"/>
    <cellStyle name="Millares 4 4 2 2 4 2 2" xfId="7759"/>
    <cellStyle name="Millares 4 4 2 2 4 2 2 2" xfId="16719"/>
    <cellStyle name="Millares 4 4 2 2 4 2 2 2 2" xfId="34597"/>
    <cellStyle name="Millares 4 4 2 2 4 2 2 3" xfId="25661"/>
    <cellStyle name="Millares 4 4 2 2 4 2 3" xfId="12251"/>
    <cellStyle name="Millares 4 4 2 2 4 2 3 2" xfId="30129"/>
    <cellStyle name="Millares 4 4 2 2 4 2 4" xfId="21193"/>
    <cellStyle name="Millares 4 4 2 2 4 3" xfId="5525"/>
    <cellStyle name="Millares 4 4 2 2 4 3 2" xfId="14485"/>
    <cellStyle name="Millares 4 4 2 2 4 3 2 2" xfId="32363"/>
    <cellStyle name="Millares 4 4 2 2 4 3 3" xfId="23427"/>
    <cellStyle name="Millares 4 4 2 2 4 4" xfId="10015"/>
    <cellStyle name="Millares 4 4 2 2 4 4 2" xfId="27900"/>
    <cellStyle name="Millares 4 4 2 2 4 5" xfId="18958"/>
    <cellStyle name="Millares 4 4 2 2 5" xfId="3287"/>
    <cellStyle name="Millares 4 4 2 2 5 2" xfId="7756"/>
    <cellStyle name="Millares 4 4 2 2 5 2 2" xfId="16716"/>
    <cellStyle name="Millares 4 4 2 2 5 2 2 2" xfId="34594"/>
    <cellStyle name="Millares 4 4 2 2 5 2 3" xfId="25658"/>
    <cellStyle name="Millares 4 4 2 2 5 3" xfId="12248"/>
    <cellStyle name="Millares 4 4 2 2 5 3 2" xfId="30126"/>
    <cellStyle name="Millares 4 4 2 2 5 4" xfId="21190"/>
    <cellStyle name="Millares 4 4 2 2 6" xfId="5522"/>
    <cellStyle name="Millares 4 4 2 2 6 2" xfId="14482"/>
    <cellStyle name="Millares 4 4 2 2 6 2 2" xfId="32360"/>
    <cellStyle name="Millares 4 4 2 2 6 3" xfId="23424"/>
    <cellStyle name="Millares 4 4 2 2 7" xfId="10012"/>
    <cellStyle name="Millares 4 4 2 2 7 2" xfId="27897"/>
    <cellStyle name="Millares 4 4 2 2 8" xfId="18955"/>
    <cellStyle name="Millares 4 4 2 3" xfId="980"/>
    <cellStyle name="Millares 4 4 2 3 2" xfId="3291"/>
    <cellStyle name="Millares 4 4 2 3 2 2" xfId="7760"/>
    <cellStyle name="Millares 4 4 2 3 2 2 2" xfId="16720"/>
    <cellStyle name="Millares 4 4 2 3 2 2 2 2" xfId="34598"/>
    <cellStyle name="Millares 4 4 2 3 2 2 3" xfId="25662"/>
    <cellStyle name="Millares 4 4 2 3 2 3" xfId="12252"/>
    <cellStyle name="Millares 4 4 2 3 2 3 2" xfId="30130"/>
    <cellStyle name="Millares 4 4 2 3 2 4" xfId="21194"/>
    <cellStyle name="Millares 4 4 2 3 3" xfId="5526"/>
    <cellStyle name="Millares 4 4 2 3 3 2" xfId="14486"/>
    <cellStyle name="Millares 4 4 2 3 3 2 2" xfId="32364"/>
    <cellStyle name="Millares 4 4 2 3 3 3" xfId="23428"/>
    <cellStyle name="Millares 4 4 2 3 4" xfId="10016"/>
    <cellStyle name="Millares 4 4 2 3 4 2" xfId="27901"/>
    <cellStyle name="Millares 4 4 2 3 5" xfId="18959"/>
    <cellStyle name="Millares 4 4 2 4" xfId="981"/>
    <cellStyle name="Millares 4 4 2 4 2" xfId="3292"/>
    <cellStyle name="Millares 4 4 2 4 2 2" xfId="7761"/>
    <cellStyle name="Millares 4 4 2 4 2 2 2" xfId="16721"/>
    <cellStyle name="Millares 4 4 2 4 2 2 2 2" xfId="34599"/>
    <cellStyle name="Millares 4 4 2 4 2 2 3" xfId="25663"/>
    <cellStyle name="Millares 4 4 2 4 2 3" xfId="12253"/>
    <cellStyle name="Millares 4 4 2 4 2 3 2" xfId="30131"/>
    <cellStyle name="Millares 4 4 2 4 2 4" xfId="21195"/>
    <cellStyle name="Millares 4 4 2 4 3" xfId="5527"/>
    <cellStyle name="Millares 4 4 2 4 3 2" xfId="14487"/>
    <cellStyle name="Millares 4 4 2 4 3 2 2" xfId="32365"/>
    <cellStyle name="Millares 4 4 2 4 3 3" xfId="23429"/>
    <cellStyle name="Millares 4 4 2 4 4" xfId="10017"/>
    <cellStyle name="Millares 4 4 2 4 4 2" xfId="27902"/>
    <cellStyle name="Millares 4 4 2 4 5" xfId="18960"/>
    <cellStyle name="Millares 4 4 2 5" xfId="982"/>
    <cellStyle name="Millares 4 4 2 5 2" xfId="3293"/>
    <cellStyle name="Millares 4 4 2 5 2 2" xfId="7762"/>
    <cellStyle name="Millares 4 4 2 5 2 2 2" xfId="16722"/>
    <cellStyle name="Millares 4 4 2 5 2 2 2 2" xfId="34600"/>
    <cellStyle name="Millares 4 4 2 5 2 2 3" xfId="25664"/>
    <cellStyle name="Millares 4 4 2 5 2 3" xfId="12254"/>
    <cellStyle name="Millares 4 4 2 5 2 3 2" xfId="30132"/>
    <cellStyle name="Millares 4 4 2 5 2 4" xfId="21196"/>
    <cellStyle name="Millares 4 4 2 5 3" xfId="5528"/>
    <cellStyle name="Millares 4 4 2 5 3 2" xfId="14488"/>
    <cellStyle name="Millares 4 4 2 5 3 2 2" xfId="32366"/>
    <cellStyle name="Millares 4 4 2 5 3 3" xfId="23430"/>
    <cellStyle name="Millares 4 4 2 5 4" xfId="10018"/>
    <cellStyle name="Millares 4 4 2 5 4 2" xfId="27903"/>
    <cellStyle name="Millares 4 4 2 5 5" xfId="18961"/>
    <cellStyle name="Millares 4 4 2 6" xfId="3286"/>
    <cellStyle name="Millares 4 4 2 6 2" xfId="7755"/>
    <cellStyle name="Millares 4 4 2 6 2 2" xfId="16715"/>
    <cellStyle name="Millares 4 4 2 6 2 2 2" xfId="34593"/>
    <cellStyle name="Millares 4 4 2 6 2 3" xfId="25657"/>
    <cellStyle name="Millares 4 4 2 6 3" xfId="12247"/>
    <cellStyle name="Millares 4 4 2 6 3 2" xfId="30125"/>
    <cellStyle name="Millares 4 4 2 6 4" xfId="21189"/>
    <cellStyle name="Millares 4 4 2 7" xfId="5521"/>
    <cellStyle name="Millares 4 4 2 7 2" xfId="14481"/>
    <cellStyle name="Millares 4 4 2 7 2 2" xfId="32359"/>
    <cellStyle name="Millares 4 4 2 7 3" xfId="23423"/>
    <cellStyle name="Millares 4 4 2 8" xfId="10011"/>
    <cellStyle name="Millares 4 4 2 8 2" xfId="27896"/>
    <cellStyle name="Millares 4 4 2 9" xfId="18954"/>
    <cellStyle name="Millares 4 4 3" xfId="983"/>
    <cellStyle name="Millares 4 4 3 2" xfId="984"/>
    <cellStyle name="Millares 4 4 3 2 2" xfId="3295"/>
    <cellStyle name="Millares 4 4 3 2 2 2" xfId="7764"/>
    <cellStyle name="Millares 4 4 3 2 2 2 2" xfId="16724"/>
    <cellStyle name="Millares 4 4 3 2 2 2 2 2" xfId="34602"/>
    <cellStyle name="Millares 4 4 3 2 2 2 3" xfId="25666"/>
    <cellStyle name="Millares 4 4 3 2 2 3" xfId="12256"/>
    <cellStyle name="Millares 4 4 3 2 2 3 2" xfId="30134"/>
    <cellStyle name="Millares 4 4 3 2 2 4" xfId="21198"/>
    <cellStyle name="Millares 4 4 3 2 3" xfId="5530"/>
    <cellStyle name="Millares 4 4 3 2 3 2" xfId="14490"/>
    <cellStyle name="Millares 4 4 3 2 3 2 2" xfId="32368"/>
    <cellStyle name="Millares 4 4 3 2 3 3" xfId="23432"/>
    <cellStyle name="Millares 4 4 3 2 4" xfId="10020"/>
    <cellStyle name="Millares 4 4 3 2 4 2" xfId="27905"/>
    <cellStyle name="Millares 4 4 3 2 5" xfId="18963"/>
    <cellStyle name="Millares 4 4 3 3" xfId="985"/>
    <cellStyle name="Millares 4 4 3 3 2" xfId="3296"/>
    <cellStyle name="Millares 4 4 3 3 2 2" xfId="7765"/>
    <cellStyle name="Millares 4 4 3 3 2 2 2" xfId="16725"/>
    <cellStyle name="Millares 4 4 3 3 2 2 2 2" xfId="34603"/>
    <cellStyle name="Millares 4 4 3 3 2 2 3" xfId="25667"/>
    <cellStyle name="Millares 4 4 3 3 2 3" xfId="12257"/>
    <cellStyle name="Millares 4 4 3 3 2 3 2" xfId="30135"/>
    <cellStyle name="Millares 4 4 3 3 2 4" xfId="21199"/>
    <cellStyle name="Millares 4 4 3 3 3" xfId="5531"/>
    <cellStyle name="Millares 4 4 3 3 3 2" xfId="14491"/>
    <cellStyle name="Millares 4 4 3 3 3 2 2" xfId="32369"/>
    <cellStyle name="Millares 4 4 3 3 3 3" xfId="23433"/>
    <cellStyle name="Millares 4 4 3 3 4" xfId="10021"/>
    <cellStyle name="Millares 4 4 3 3 4 2" xfId="27906"/>
    <cellStyle name="Millares 4 4 3 3 5" xfId="18964"/>
    <cellStyle name="Millares 4 4 3 4" xfId="986"/>
    <cellStyle name="Millares 4 4 3 4 2" xfId="3297"/>
    <cellStyle name="Millares 4 4 3 4 2 2" xfId="7766"/>
    <cellStyle name="Millares 4 4 3 4 2 2 2" xfId="16726"/>
    <cellStyle name="Millares 4 4 3 4 2 2 2 2" xfId="34604"/>
    <cellStyle name="Millares 4 4 3 4 2 2 3" xfId="25668"/>
    <cellStyle name="Millares 4 4 3 4 2 3" xfId="12258"/>
    <cellStyle name="Millares 4 4 3 4 2 3 2" xfId="30136"/>
    <cellStyle name="Millares 4 4 3 4 2 4" xfId="21200"/>
    <cellStyle name="Millares 4 4 3 4 3" xfId="5532"/>
    <cellStyle name="Millares 4 4 3 4 3 2" xfId="14492"/>
    <cellStyle name="Millares 4 4 3 4 3 2 2" xfId="32370"/>
    <cellStyle name="Millares 4 4 3 4 3 3" xfId="23434"/>
    <cellStyle name="Millares 4 4 3 4 4" xfId="10022"/>
    <cellStyle name="Millares 4 4 3 4 4 2" xfId="27907"/>
    <cellStyle name="Millares 4 4 3 4 5" xfId="18965"/>
    <cellStyle name="Millares 4 4 3 5" xfId="3294"/>
    <cellStyle name="Millares 4 4 3 5 2" xfId="7763"/>
    <cellStyle name="Millares 4 4 3 5 2 2" xfId="16723"/>
    <cellStyle name="Millares 4 4 3 5 2 2 2" xfId="34601"/>
    <cellStyle name="Millares 4 4 3 5 2 3" xfId="25665"/>
    <cellStyle name="Millares 4 4 3 5 3" xfId="12255"/>
    <cellStyle name="Millares 4 4 3 5 3 2" xfId="30133"/>
    <cellStyle name="Millares 4 4 3 5 4" xfId="21197"/>
    <cellStyle name="Millares 4 4 3 6" xfId="5529"/>
    <cellStyle name="Millares 4 4 3 6 2" xfId="14489"/>
    <cellStyle name="Millares 4 4 3 6 2 2" xfId="32367"/>
    <cellStyle name="Millares 4 4 3 6 3" xfId="23431"/>
    <cellStyle name="Millares 4 4 3 7" xfId="10019"/>
    <cellStyle name="Millares 4 4 3 7 2" xfId="27904"/>
    <cellStyle name="Millares 4 4 3 8" xfId="18962"/>
    <cellStyle name="Millares 4 4 4" xfId="987"/>
    <cellStyle name="Millares 4 4 4 2" xfId="3298"/>
    <cellStyle name="Millares 4 4 4 2 2" xfId="7767"/>
    <cellStyle name="Millares 4 4 4 2 2 2" xfId="16727"/>
    <cellStyle name="Millares 4 4 4 2 2 2 2" xfId="34605"/>
    <cellStyle name="Millares 4 4 4 2 2 3" xfId="25669"/>
    <cellStyle name="Millares 4 4 4 2 3" xfId="12259"/>
    <cellStyle name="Millares 4 4 4 2 3 2" xfId="30137"/>
    <cellStyle name="Millares 4 4 4 2 4" xfId="21201"/>
    <cellStyle name="Millares 4 4 4 3" xfId="5533"/>
    <cellStyle name="Millares 4 4 4 3 2" xfId="14493"/>
    <cellStyle name="Millares 4 4 4 3 2 2" xfId="32371"/>
    <cellStyle name="Millares 4 4 4 3 3" xfId="23435"/>
    <cellStyle name="Millares 4 4 4 4" xfId="10023"/>
    <cellStyle name="Millares 4 4 4 4 2" xfId="27908"/>
    <cellStyle name="Millares 4 4 4 5" xfId="18966"/>
    <cellStyle name="Millares 4 4 5" xfId="988"/>
    <cellStyle name="Millares 4 4 5 2" xfId="3299"/>
    <cellStyle name="Millares 4 4 5 2 2" xfId="7768"/>
    <cellStyle name="Millares 4 4 5 2 2 2" xfId="16728"/>
    <cellStyle name="Millares 4 4 5 2 2 2 2" xfId="34606"/>
    <cellStyle name="Millares 4 4 5 2 2 3" xfId="25670"/>
    <cellStyle name="Millares 4 4 5 2 3" xfId="12260"/>
    <cellStyle name="Millares 4 4 5 2 3 2" xfId="30138"/>
    <cellStyle name="Millares 4 4 5 2 4" xfId="21202"/>
    <cellStyle name="Millares 4 4 5 3" xfId="5534"/>
    <cellStyle name="Millares 4 4 5 3 2" xfId="14494"/>
    <cellStyle name="Millares 4 4 5 3 2 2" xfId="32372"/>
    <cellStyle name="Millares 4 4 5 3 3" xfId="23436"/>
    <cellStyle name="Millares 4 4 5 4" xfId="10024"/>
    <cellStyle name="Millares 4 4 5 4 2" xfId="27909"/>
    <cellStyle name="Millares 4 4 5 5" xfId="18967"/>
    <cellStyle name="Millares 4 4 6" xfId="989"/>
    <cellStyle name="Millares 4 4 6 2" xfId="3300"/>
    <cellStyle name="Millares 4 4 6 2 2" xfId="7769"/>
    <cellStyle name="Millares 4 4 6 2 2 2" xfId="16729"/>
    <cellStyle name="Millares 4 4 6 2 2 2 2" xfId="34607"/>
    <cellStyle name="Millares 4 4 6 2 2 3" xfId="25671"/>
    <cellStyle name="Millares 4 4 6 2 3" xfId="12261"/>
    <cellStyle name="Millares 4 4 6 2 3 2" xfId="30139"/>
    <cellStyle name="Millares 4 4 6 2 4" xfId="21203"/>
    <cellStyle name="Millares 4 4 6 3" xfId="5535"/>
    <cellStyle name="Millares 4 4 6 3 2" xfId="14495"/>
    <cellStyle name="Millares 4 4 6 3 2 2" xfId="32373"/>
    <cellStyle name="Millares 4 4 6 3 3" xfId="23437"/>
    <cellStyle name="Millares 4 4 6 4" xfId="10025"/>
    <cellStyle name="Millares 4 4 6 4 2" xfId="27910"/>
    <cellStyle name="Millares 4 4 6 5" xfId="18968"/>
    <cellStyle name="Millares 4 4 7" xfId="3285"/>
    <cellStyle name="Millares 4 4 7 2" xfId="7754"/>
    <cellStyle name="Millares 4 4 7 2 2" xfId="16714"/>
    <cellStyle name="Millares 4 4 7 2 2 2" xfId="34592"/>
    <cellStyle name="Millares 4 4 7 2 3" xfId="25656"/>
    <cellStyle name="Millares 4 4 7 3" xfId="12246"/>
    <cellStyle name="Millares 4 4 7 3 2" xfId="30124"/>
    <cellStyle name="Millares 4 4 7 4" xfId="21188"/>
    <cellStyle name="Millares 4 4 8" xfId="5520"/>
    <cellStyle name="Millares 4 4 8 2" xfId="14480"/>
    <cellStyle name="Millares 4 4 8 2 2" xfId="32358"/>
    <cellStyle name="Millares 4 4 8 3" xfId="23422"/>
    <cellStyle name="Millares 4 4 9" xfId="10010"/>
    <cellStyle name="Millares 4 4 9 2" xfId="27895"/>
    <cellStyle name="Millares 4 5" xfId="990"/>
    <cellStyle name="Millares 4 5 2" xfId="991"/>
    <cellStyle name="Millares 4 5 2 2" xfId="992"/>
    <cellStyle name="Millares 4 5 2 2 2" xfId="3303"/>
    <cellStyle name="Millares 4 5 2 2 2 2" xfId="7772"/>
    <cellStyle name="Millares 4 5 2 2 2 2 2" xfId="16732"/>
    <cellStyle name="Millares 4 5 2 2 2 2 2 2" xfId="34610"/>
    <cellStyle name="Millares 4 5 2 2 2 2 3" xfId="25674"/>
    <cellStyle name="Millares 4 5 2 2 2 3" xfId="12264"/>
    <cellStyle name="Millares 4 5 2 2 2 3 2" xfId="30142"/>
    <cellStyle name="Millares 4 5 2 2 2 4" xfId="21206"/>
    <cellStyle name="Millares 4 5 2 2 3" xfId="5538"/>
    <cellStyle name="Millares 4 5 2 2 3 2" xfId="14498"/>
    <cellStyle name="Millares 4 5 2 2 3 2 2" xfId="32376"/>
    <cellStyle name="Millares 4 5 2 2 3 3" xfId="23440"/>
    <cellStyle name="Millares 4 5 2 2 4" xfId="10028"/>
    <cellStyle name="Millares 4 5 2 2 4 2" xfId="27913"/>
    <cellStyle name="Millares 4 5 2 2 5" xfId="18971"/>
    <cellStyle name="Millares 4 5 2 3" xfId="993"/>
    <cellStyle name="Millares 4 5 2 3 2" xfId="3304"/>
    <cellStyle name="Millares 4 5 2 3 2 2" xfId="7773"/>
    <cellStyle name="Millares 4 5 2 3 2 2 2" xfId="16733"/>
    <cellStyle name="Millares 4 5 2 3 2 2 2 2" xfId="34611"/>
    <cellStyle name="Millares 4 5 2 3 2 2 3" xfId="25675"/>
    <cellStyle name="Millares 4 5 2 3 2 3" xfId="12265"/>
    <cellStyle name="Millares 4 5 2 3 2 3 2" xfId="30143"/>
    <cellStyle name="Millares 4 5 2 3 2 4" xfId="21207"/>
    <cellStyle name="Millares 4 5 2 3 3" xfId="5539"/>
    <cellStyle name="Millares 4 5 2 3 3 2" xfId="14499"/>
    <cellStyle name="Millares 4 5 2 3 3 2 2" xfId="32377"/>
    <cellStyle name="Millares 4 5 2 3 3 3" xfId="23441"/>
    <cellStyle name="Millares 4 5 2 3 4" xfId="10029"/>
    <cellStyle name="Millares 4 5 2 3 4 2" xfId="27914"/>
    <cellStyle name="Millares 4 5 2 3 5" xfId="18972"/>
    <cellStyle name="Millares 4 5 2 4" xfId="994"/>
    <cellStyle name="Millares 4 5 2 4 2" xfId="3305"/>
    <cellStyle name="Millares 4 5 2 4 2 2" xfId="7774"/>
    <cellStyle name="Millares 4 5 2 4 2 2 2" xfId="16734"/>
    <cellStyle name="Millares 4 5 2 4 2 2 2 2" xfId="34612"/>
    <cellStyle name="Millares 4 5 2 4 2 2 3" xfId="25676"/>
    <cellStyle name="Millares 4 5 2 4 2 3" xfId="12266"/>
    <cellStyle name="Millares 4 5 2 4 2 3 2" xfId="30144"/>
    <cellStyle name="Millares 4 5 2 4 2 4" xfId="21208"/>
    <cellStyle name="Millares 4 5 2 4 3" xfId="5540"/>
    <cellStyle name="Millares 4 5 2 4 3 2" xfId="14500"/>
    <cellStyle name="Millares 4 5 2 4 3 2 2" xfId="32378"/>
    <cellStyle name="Millares 4 5 2 4 3 3" xfId="23442"/>
    <cellStyle name="Millares 4 5 2 4 4" xfId="10030"/>
    <cellStyle name="Millares 4 5 2 4 4 2" xfId="27915"/>
    <cellStyle name="Millares 4 5 2 4 5" xfId="18973"/>
    <cellStyle name="Millares 4 5 2 5" xfId="3302"/>
    <cellStyle name="Millares 4 5 2 5 2" xfId="7771"/>
    <cellStyle name="Millares 4 5 2 5 2 2" xfId="16731"/>
    <cellStyle name="Millares 4 5 2 5 2 2 2" xfId="34609"/>
    <cellStyle name="Millares 4 5 2 5 2 3" xfId="25673"/>
    <cellStyle name="Millares 4 5 2 5 3" xfId="12263"/>
    <cellStyle name="Millares 4 5 2 5 3 2" xfId="30141"/>
    <cellStyle name="Millares 4 5 2 5 4" xfId="21205"/>
    <cellStyle name="Millares 4 5 2 6" xfId="5537"/>
    <cellStyle name="Millares 4 5 2 6 2" xfId="14497"/>
    <cellStyle name="Millares 4 5 2 6 2 2" xfId="32375"/>
    <cellStyle name="Millares 4 5 2 6 3" xfId="23439"/>
    <cellStyle name="Millares 4 5 2 7" xfId="10027"/>
    <cellStyle name="Millares 4 5 2 7 2" xfId="27912"/>
    <cellStyle name="Millares 4 5 2 8" xfId="18970"/>
    <cellStyle name="Millares 4 5 3" xfId="995"/>
    <cellStyle name="Millares 4 5 3 2" xfId="3306"/>
    <cellStyle name="Millares 4 5 3 2 2" xfId="7775"/>
    <cellStyle name="Millares 4 5 3 2 2 2" xfId="16735"/>
    <cellStyle name="Millares 4 5 3 2 2 2 2" xfId="34613"/>
    <cellStyle name="Millares 4 5 3 2 2 3" xfId="25677"/>
    <cellStyle name="Millares 4 5 3 2 3" xfId="12267"/>
    <cellStyle name="Millares 4 5 3 2 3 2" xfId="30145"/>
    <cellStyle name="Millares 4 5 3 2 4" xfId="21209"/>
    <cellStyle name="Millares 4 5 3 3" xfId="5541"/>
    <cellStyle name="Millares 4 5 3 3 2" xfId="14501"/>
    <cellStyle name="Millares 4 5 3 3 2 2" xfId="32379"/>
    <cellStyle name="Millares 4 5 3 3 3" xfId="23443"/>
    <cellStyle name="Millares 4 5 3 4" xfId="10031"/>
    <cellStyle name="Millares 4 5 3 4 2" xfId="27916"/>
    <cellStyle name="Millares 4 5 3 5" xfId="18974"/>
    <cellStyle name="Millares 4 5 4" xfId="996"/>
    <cellStyle name="Millares 4 5 4 2" xfId="3307"/>
    <cellStyle name="Millares 4 5 4 2 2" xfId="7776"/>
    <cellStyle name="Millares 4 5 4 2 2 2" xfId="16736"/>
    <cellStyle name="Millares 4 5 4 2 2 2 2" xfId="34614"/>
    <cellStyle name="Millares 4 5 4 2 2 3" xfId="25678"/>
    <cellStyle name="Millares 4 5 4 2 3" xfId="12268"/>
    <cellStyle name="Millares 4 5 4 2 3 2" xfId="30146"/>
    <cellStyle name="Millares 4 5 4 2 4" xfId="21210"/>
    <cellStyle name="Millares 4 5 4 3" xfId="5542"/>
    <cellStyle name="Millares 4 5 4 3 2" xfId="14502"/>
    <cellStyle name="Millares 4 5 4 3 2 2" xfId="32380"/>
    <cellStyle name="Millares 4 5 4 3 3" xfId="23444"/>
    <cellStyle name="Millares 4 5 4 4" xfId="10032"/>
    <cellStyle name="Millares 4 5 4 4 2" xfId="27917"/>
    <cellStyle name="Millares 4 5 4 5" xfId="18975"/>
    <cellStyle name="Millares 4 5 5" xfId="997"/>
    <cellStyle name="Millares 4 5 5 2" xfId="3308"/>
    <cellStyle name="Millares 4 5 5 2 2" xfId="7777"/>
    <cellStyle name="Millares 4 5 5 2 2 2" xfId="16737"/>
    <cellStyle name="Millares 4 5 5 2 2 2 2" xfId="34615"/>
    <cellStyle name="Millares 4 5 5 2 2 3" xfId="25679"/>
    <cellStyle name="Millares 4 5 5 2 3" xfId="12269"/>
    <cellStyle name="Millares 4 5 5 2 3 2" xfId="30147"/>
    <cellStyle name="Millares 4 5 5 2 4" xfId="21211"/>
    <cellStyle name="Millares 4 5 5 3" xfId="5543"/>
    <cellStyle name="Millares 4 5 5 3 2" xfId="14503"/>
    <cellStyle name="Millares 4 5 5 3 2 2" xfId="32381"/>
    <cellStyle name="Millares 4 5 5 3 3" xfId="23445"/>
    <cellStyle name="Millares 4 5 5 4" xfId="10033"/>
    <cellStyle name="Millares 4 5 5 4 2" xfId="27918"/>
    <cellStyle name="Millares 4 5 5 5" xfId="18976"/>
    <cellStyle name="Millares 4 5 6" xfId="3301"/>
    <cellStyle name="Millares 4 5 6 2" xfId="7770"/>
    <cellStyle name="Millares 4 5 6 2 2" xfId="16730"/>
    <cellStyle name="Millares 4 5 6 2 2 2" xfId="34608"/>
    <cellStyle name="Millares 4 5 6 2 3" xfId="25672"/>
    <cellStyle name="Millares 4 5 6 3" xfId="12262"/>
    <cellStyle name="Millares 4 5 6 3 2" xfId="30140"/>
    <cellStyle name="Millares 4 5 6 4" xfId="21204"/>
    <cellStyle name="Millares 4 5 7" xfId="5536"/>
    <cellStyle name="Millares 4 5 7 2" xfId="14496"/>
    <cellStyle name="Millares 4 5 7 2 2" xfId="32374"/>
    <cellStyle name="Millares 4 5 7 3" xfId="23438"/>
    <cellStyle name="Millares 4 5 8" xfId="10026"/>
    <cellStyle name="Millares 4 5 8 2" xfId="27911"/>
    <cellStyle name="Millares 4 5 9" xfId="18969"/>
    <cellStyle name="Millares 4 6" xfId="998"/>
    <cellStyle name="Millares 4 6 2" xfId="999"/>
    <cellStyle name="Millares 4 6 2 2" xfId="3310"/>
    <cellStyle name="Millares 4 6 2 2 2" xfId="7779"/>
    <cellStyle name="Millares 4 6 2 2 2 2" xfId="16739"/>
    <cellStyle name="Millares 4 6 2 2 2 2 2" xfId="34617"/>
    <cellStyle name="Millares 4 6 2 2 2 3" xfId="25681"/>
    <cellStyle name="Millares 4 6 2 2 3" xfId="12271"/>
    <cellStyle name="Millares 4 6 2 2 3 2" xfId="30149"/>
    <cellStyle name="Millares 4 6 2 2 4" xfId="21213"/>
    <cellStyle name="Millares 4 6 2 3" xfId="5545"/>
    <cellStyle name="Millares 4 6 2 3 2" xfId="14505"/>
    <cellStyle name="Millares 4 6 2 3 2 2" xfId="32383"/>
    <cellStyle name="Millares 4 6 2 3 3" xfId="23447"/>
    <cellStyle name="Millares 4 6 2 4" xfId="10035"/>
    <cellStyle name="Millares 4 6 2 4 2" xfId="27920"/>
    <cellStyle name="Millares 4 6 2 5" xfId="18978"/>
    <cellStyle name="Millares 4 6 3" xfId="1000"/>
    <cellStyle name="Millares 4 6 3 2" xfId="3311"/>
    <cellStyle name="Millares 4 6 3 2 2" xfId="7780"/>
    <cellStyle name="Millares 4 6 3 2 2 2" xfId="16740"/>
    <cellStyle name="Millares 4 6 3 2 2 2 2" xfId="34618"/>
    <cellStyle name="Millares 4 6 3 2 2 3" xfId="25682"/>
    <cellStyle name="Millares 4 6 3 2 3" xfId="12272"/>
    <cellStyle name="Millares 4 6 3 2 3 2" xfId="30150"/>
    <cellStyle name="Millares 4 6 3 2 4" xfId="21214"/>
    <cellStyle name="Millares 4 6 3 3" xfId="5546"/>
    <cellStyle name="Millares 4 6 3 3 2" xfId="14506"/>
    <cellStyle name="Millares 4 6 3 3 2 2" xfId="32384"/>
    <cellStyle name="Millares 4 6 3 3 3" xfId="23448"/>
    <cellStyle name="Millares 4 6 3 4" xfId="10036"/>
    <cellStyle name="Millares 4 6 3 4 2" xfId="27921"/>
    <cellStyle name="Millares 4 6 3 5" xfId="18979"/>
    <cellStyle name="Millares 4 6 4" xfId="1001"/>
    <cellStyle name="Millares 4 6 4 2" xfId="3312"/>
    <cellStyle name="Millares 4 6 4 2 2" xfId="7781"/>
    <cellStyle name="Millares 4 6 4 2 2 2" xfId="16741"/>
    <cellStyle name="Millares 4 6 4 2 2 2 2" xfId="34619"/>
    <cellStyle name="Millares 4 6 4 2 2 3" xfId="25683"/>
    <cellStyle name="Millares 4 6 4 2 3" xfId="12273"/>
    <cellStyle name="Millares 4 6 4 2 3 2" xfId="30151"/>
    <cellStyle name="Millares 4 6 4 2 4" xfId="21215"/>
    <cellStyle name="Millares 4 6 4 3" xfId="5547"/>
    <cellStyle name="Millares 4 6 4 3 2" xfId="14507"/>
    <cellStyle name="Millares 4 6 4 3 2 2" xfId="32385"/>
    <cellStyle name="Millares 4 6 4 3 3" xfId="23449"/>
    <cellStyle name="Millares 4 6 4 4" xfId="10037"/>
    <cellStyle name="Millares 4 6 4 4 2" xfId="27922"/>
    <cellStyle name="Millares 4 6 4 5" xfId="18980"/>
    <cellStyle name="Millares 4 6 5" xfId="3309"/>
    <cellStyle name="Millares 4 6 5 2" xfId="7778"/>
    <cellStyle name="Millares 4 6 5 2 2" xfId="16738"/>
    <cellStyle name="Millares 4 6 5 2 2 2" xfId="34616"/>
    <cellStyle name="Millares 4 6 5 2 3" xfId="25680"/>
    <cellStyle name="Millares 4 6 5 3" xfId="12270"/>
    <cellStyle name="Millares 4 6 5 3 2" xfId="30148"/>
    <cellStyle name="Millares 4 6 5 4" xfId="21212"/>
    <cellStyle name="Millares 4 6 6" xfId="5544"/>
    <cellStyle name="Millares 4 6 6 2" xfId="14504"/>
    <cellStyle name="Millares 4 6 6 2 2" xfId="32382"/>
    <cellStyle name="Millares 4 6 6 3" xfId="23446"/>
    <cellStyle name="Millares 4 6 7" xfId="10034"/>
    <cellStyle name="Millares 4 6 7 2" xfId="27919"/>
    <cellStyle name="Millares 4 6 8" xfId="18977"/>
    <cellStyle name="Millares 4 7" xfId="1002"/>
    <cellStyle name="Millares 4 7 2" xfId="3313"/>
    <cellStyle name="Millares 4 7 2 2" xfId="7782"/>
    <cellStyle name="Millares 4 7 2 2 2" xfId="16742"/>
    <cellStyle name="Millares 4 7 2 2 2 2" xfId="34620"/>
    <cellStyle name="Millares 4 7 2 2 3" xfId="25684"/>
    <cellStyle name="Millares 4 7 2 3" xfId="12274"/>
    <cellStyle name="Millares 4 7 2 3 2" xfId="30152"/>
    <cellStyle name="Millares 4 7 2 4" xfId="21216"/>
    <cellStyle name="Millares 4 7 3" xfId="5548"/>
    <cellStyle name="Millares 4 7 3 2" xfId="14508"/>
    <cellStyle name="Millares 4 7 3 2 2" xfId="32386"/>
    <cellStyle name="Millares 4 7 3 3" xfId="23450"/>
    <cellStyle name="Millares 4 7 4" xfId="10038"/>
    <cellStyle name="Millares 4 7 4 2" xfId="27923"/>
    <cellStyle name="Millares 4 7 5" xfId="18981"/>
    <cellStyle name="Millares 4 8" xfId="1003"/>
    <cellStyle name="Millares 4 8 2" xfId="3314"/>
    <cellStyle name="Millares 4 8 2 2" xfId="7783"/>
    <cellStyle name="Millares 4 8 2 2 2" xfId="16743"/>
    <cellStyle name="Millares 4 8 2 2 2 2" xfId="34621"/>
    <cellStyle name="Millares 4 8 2 2 3" xfId="25685"/>
    <cellStyle name="Millares 4 8 2 3" xfId="12275"/>
    <cellStyle name="Millares 4 8 2 3 2" xfId="30153"/>
    <cellStyle name="Millares 4 8 2 4" xfId="21217"/>
    <cellStyle name="Millares 4 8 3" xfId="5549"/>
    <cellStyle name="Millares 4 8 3 2" xfId="14509"/>
    <cellStyle name="Millares 4 8 3 2 2" xfId="32387"/>
    <cellStyle name="Millares 4 8 3 3" xfId="23451"/>
    <cellStyle name="Millares 4 8 4" xfId="10039"/>
    <cellStyle name="Millares 4 8 4 2" xfId="27924"/>
    <cellStyle name="Millares 4 8 5" xfId="18982"/>
    <cellStyle name="Millares 4 9" xfId="1004"/>
    <cellStyle name="Millares 4 9 2" xfId="3315"/>
    <cellStyle name="Millares 4 9 2 2" xfId="7784"/>
    <cellStyle name="Millares 4 9 2 2 2" xfId="16744"/>
    <cellStyle name="Millares 4 9 2 2 2 2" xfId="34622"/>
    <cellStyle name="Millares 4 9 2 2 3" xfId="25686"/>
    <cellStyle name="Millares 4 9 2 3" xfId="12276"/>
    <cellStyle name="Millares 4 9 2 3 2" xfId="30154"/>
    <cellStyle name="Millares 4 9 2 4" xfId="21218"/>
    <cellStyle name="Millares 4 9 3" xfId="5550"/>
    <cellStyle name="Millares 4 9 3 2" xfId="14510"/>
    <cellStyle name="Millares 4 9 3 2 2" xfId="32388"/>
    <cellStyle name="Millares 4 9 3 3" xfId="23452"/>
    <cellStyle name="Millares 4 9 4" xfId="10040"/>
    <cellStyle name="Millares 4 9 4 2" xfId="27925"/>
    <cellStyle name="Millares 4 9 5" xfId="18983"/>
    <cellStyle name="Millares 5" xfId="1005"/>
    <cellStyle name="Millares 5 2" xfId="1006"/>
    <cellStyle name="Millares 5 2 2" xfId="1007"/>
    <cellStyle name="Millares 6" xfId="1008"/>
    <cellStyle name="Millares 6 2" xfId="1009"/>
    <cellStyle name="Millares 7" xfId="1010"/>
    <cellStyle name="Millares 7 2" xfId="17"/>
    <cellStyle name="Millares 7 2 2" xfId="1011"/>
    <cellStyle name="Millares 8" xfId="1012"/>
    <cellStyle name="Millares 8 10" xfId="5551"/>
    <cellStyle name="Millares 8 10 2" xfId="14511"/>
    <cellStyle name="Millares 8 10 2 2" xfId="32389"/>
    <cellStyle name="Millares 8 10 3" xfId="23453"/>
    <cellStyle name="Millares 8 11" xfId="10041"/>
    <cellStyle name="Millares 8 11 2" xfId="27926"/>
    <cellStyle name="Millares 8 12" xfId="18984"/>
    <cellStyle name="Millares 8 2" xfId="1013"/>
    <cellStyle name="Millares 8 2 10" xfId="10042"/>
    <cellStyle name="Millares 8 2 10 2" xfId="27927"/>
    <cellStyle name="Millares 8 2 11" xfId="18985"/>
    <cellStyle name="Millares 8 2 2" xfId="1014"/>
    <cellStyle name="Millares 8 2 2 10" xfId="18986"/>
    <cellStyle name="Millares 8 2 2 2" xfId="1015"/>
    <cellStyle name="Millares 8 2 2 2 2" xfId="1016"/>
    <cellStyle name="Millares 8 2 2 2 2 2" xfId="1017"/>
    <cellStyle name="Millares 8 2 2 2 2 2 2" xfId="3321"/>
    <cellStyle name="Millares 8 2 2 2 2 2 2 2" xfId="7790"/>
    <cellStyle name="Millares 8 2 2 2 2 2 2 2 2" xfId="16750"/>
    <cellStyle name="Millares 8 2 2 2 2 2 2 2 2 2" xfId="34628"/>
    <cellStyle name="Millares 8 2 2 2 2 2 2 2 3" xfId="25692"/>
    <cellStyle name="Millares 8 2 2 2 2 2 2 3" xfId="12282"/>
    <cellStyle name="Millares 8 2 2 2 2 2 2 3 2" xfId="30160"/>
    <cellStyle name="Millares 8 2 2 2 2 2 2 4" xfId="21224"/>
    <cellStyle name="Millares 8 2 2 2 2 2 3" xfId="5556"/>
    <cellStyle name="Millares 8 2 2 2 2 2 3 2" xfId="14516"/>
    <cellStyle name="Millares 8 2 2 2 2 2 3 2 2" xfId="32394"/>
    <cellStyle name="Millares 8 2 2 2 2 2 3 3" xfId="23458"/>
    <cellStyle name="Millares 8 2 2 2 2 2 4" xfId="10046"/>
    <cellStyle name="Millares 8 2 2 2 2 2 4 2" xfId="27931"/>
    <cellStyle name="Millares 8 2 2 2 2 2 5" xfId="18989"/>
    <cellStyle name="Millares 8 2 2 2 2 3" xfId="1018"/>
    <cellStyle name="Millares 8 2 2 2 2 3 2" xfId="3322"/>
    <cellStyle name="Millares 8 2 2 2 2 3 2 2" xfId="7791"/>
    <cellStyle name="Millares 8 2 2 2 2 3 2 2 2" xfId="16751"/>
    <cellStyle name="Millares 8 2 2 2 2 3 2 2 2 2" xfId="34629"/>
    <cellStyle name="Millares 8 2 2 2 2 3 2 2 3" xfId="25693"/>
    <cellStyle name="Millares 8 2 2 2 2 3 2 3" xfId="12283"/>
    <cellStyle name="Millares 8 2 2 2 2 3 2 3 2" xfId="30161"/>
    <cellStyle name="Millares 8 2 2 2 2 3 2 4" xfId="21225"/>
    <cellStyle name="Millares 8 2 2 2 2 3 3" xfId="5557"/>
    <cellStyle name="Millares 8 2 2 2 2 3 3 2" xfId="14517"/>
    <cellStyle name="Millares 8 2 2 2 2 3 3 2 2" xfId="32395"/>
    <cellStyle name="Millares 8 2 2 2 2 3 3 3" xfId="23459"/>
    <cellStyle name="Millares 8 2 2 2 2 3 4" xfId="10047"/>
    <cellStyle name="Millares 8 2 2 2 2 3 4 2" xfId="27932"/>
    <cellStyle name="Millares 8 2 2 2 2 3 5" xfId="18990"/>
    <cellStyle name="Millares 8 2 2 2 2 4" xfId="1019"/>
    <cellStyle name="Millares 8 2 2 2 2 4 2" xfId="3323"/>
    <cellStyle name="Millares 8 2 2 2 2 4 2 2" xfId="7792"/>
    <cellStyle name="Millares 8 2 2 2 2 4 2 2 2" xfId="16752"/>
    <cellStyle name="Millares 8 2 2 2 2 4 2 2 2 2" xfId="34630"/>
    <cellStyle name="Millares 8 2 2 2 2 4 2 2 3" xfId="25694"/>
    <cellStyle name="Millares 8 2 2 2 2 4 2 3" xfId="12284"/>
    <cellStyle name="Millares 8 2 2 2 2 4 2 3 2" xfId="30162"/>
    <cellStyle name="Millares 8 2 2 2 2 4 2 4" xfId="21226"/>
    <cellStyle name="Millares 8 2 2 2 2 4 3" xfId="5558"/>
    <cellStyle name="Millares 8 2 2 2 2 4 3 2" xfId="14518"/>
    <cellStyle name="Millares 8 2 2 2 2 4 3 2 2" xfId="32396"/>
    <cellStyle name="Millares 8 2 2 2 2 4 3 3" xfId="23460"/>
    <cellStyle name="Millares 8 2 2 2 2 4 4" xfId="10048"/>
    <cellStyle name="Millares 8 2 2 2 2 4 4 2" xfId="27933"/>
    <cellStyle name="Millares 8 2 2 2 2 4 5" xfId="18991"/>
    <cellStyle name="Millares 8 2 2 2 2 5" xfId="3320"/>
    <cellStyle name="Millares 8 2 2 2 2 5 2" xfId="7789"/>
    <cellStyle name="Millares 8 2 2 2 2 5 2 2" xfId="16749"/>
    <cellStyle name="Millares 8 2 2 2 2 5 2 2 2" xfId="34627"/>
    <cellStyle name="Millares 8 2 2 2 2 5 2 3" xfId="25691"/>
    <cellStyle name="Millares 8 2 2 2 2 5 3" xfId="12281"/>
    <cellStyle name="Millares 8 2 2 2 2 5 3 2" xfId="30159"/>
    <cellStyle name="Millares 8 2 2 2 2 5 4" xfId="21223"/>
    <cellStyle name="Millares 8 2 2 2 2 6" xfId="5555"/>
    <cellStyle name="Millares 8 2 2 2 2 6 2" xfId="14515"/>
    <cellStyle name="Millares 8 2 2 2 2 6 2 2" xfId="32393"/>
    <cellStyle name="Millares 8 2 2 2 2 6 3" xfId="23457"/>
    <cellStyle name="Millares 8 2 2 2 2 7" xfId="10045"/>
    <cellStyle name="Millares 8 2 2 2 2 7 2" xfId="27930"/>
    <cellStyle name="Millares 8 2 2 2 2 8" xfId="18988"/>
    <cellStyle name="Millares 8 2 2 2 3" xfId="1020"/>
    <cellStyle name="Millares 8 2 2 2 3 2" xfId="3324"/>
    <cellStyle name="Millares 8 2 2 2 3 2 2" xfId="7793"/>
    <cellStyle name="Millares 8 2 2 2 3 2 2 2" xfId="16753"/>
    <cellStyle name="Millares 8 2 2 2 3 2 2 2 2" xfId="34631"/>
    <cellStyle name="Millares 8 2 2 2 3 2 2 3" xfId="25695"/>
    <cellStyle name="Millares 8 2 2 2 3 2 3" xfId="12285"/>
    <cellStyle name="Millares 8 2 2 2 3 2 3 2" xfId="30163"/>
    <cellStyle name="Millares 8 2 2 2 3 2 4" xfId="21227"/>
    <cellStyle name="Millares 8 2 2 2 3 3" xfId="5559"/>
    <cellStyle name="Millares 8 2 2 2 3 3 2" xfId="14519"/>
    <cellStyle name="Millares 8 2 2 2 3 3 2 2" xfId="32397"/>
    <cellStyle name="Millares 8 2 2 2 3 3 3" xfId="23461"/>
    <cellStyle name="Millares 8 2 2 2 3 4" xfId="10049"/>
    <cellStyle name="Millares 8 2 2 2 3 4 2" xfId="27934"/>
    <cellStyle name="Millares 8 2 2 2 3 5" xfId="18992"/>
    <cellStyle name="Millares 8 2 2 2 4" xfId="1021"/>
    <cellStyle name="Millares 8 2 2 2 4 2" xfId="3325"/>
    <cellStyle name="Millares 8 2 2 2 4 2 2" xfId="7794"/>
    <cellStyle name="Millares 8 2 2 2 4 2 2 2" xfId="16754"/>
    <cellStyle name="Millares 8 2 2 2 4 2 2 2 2" xfId="34632"/>
    <cellStyle name="Millares 8 2 2 2 4 2 2 3" xfId="25696"/>
    <cellStyle name="Millares 8 2 2 2 4 2 3" xfId="12286"/>
    <cellStyle name="Millares 8 2 2 2 4 2 3 2" xfId="30164"/>
    <cellStyle name="Millares 8 2 2 2 4 2 4" xfId="21228"/>
    <cellStyle name="Millares 8 2 2 2 4 3" xfId="5560"/>
    <cellStyle name="Millares 8 2 2 2 4 3 2" xfId="14520"/>
    <cellStyle name="Millares 8 2 2 2 4 3 2 2" xfId="32398"/>
    <cellStyle name="Millares 8 2 2 2 4 3 3" xfId="23462"/>
    <cellStyle name="Millares 8 2 2 2 4 4" xfId="10050"/>
    <cellStyle name="Millares 8 2 2 2 4 4 2" xfId="27935"/>
    <cellStyle name="Millares 8 2 2 2 4 5" xfId="18993"/>
    <cellStyle name="Millares 8 2 2 2 5" xfId="1022"/>
    <cellStyle name="Millares 8 2 2 2 5 2" xfId="3326"/>
    <cellStyle name="Millares 8 2 2 2 5 2 2" xfId="7795"/>
    <cellStyle name="Millares 8 2 2 2 5 2 2 2" xfId="16755"/>
    <cellStyle name="Millares 8 2 2 2 5 2 2 2 2" xfId="34633"/>
    <cellStyle name="Millares 8 2 2 2 5 2 2 3" xfId="25697"/>
    <cellStyle name="Millares 8 2 2 2 5 2 3" xfId="12287"/>
    <cellStyle name="Millares 8 2 2 2 5 2 3 2" xfId="30165"/>
    <cellStyle name="Millares 8 2 2 2 5 2 4" xfId="21229"/>
    <cellStyle name="Millares 8 2 2 2 5 3" xfId="5561"/>
    <cellStyle name="Millares 8 2 2 2 5 3 2" xfId="14521"/>
    <cellStyle name="Millares 8 2 2 2 5 3 2 2" xfId="32399"/>
    <cellStyle name="Millares 8 2 2 2 5 3 3" xfId="23463"/>
    <cellStyle name="Millares 8 2 2 2 5 4" xfId="10051"/>
    <cellStyle name="Millares 8 2 2 2 5 4 2" xfId="27936"/>
    <cellStyle name="Millares 8 2 2 2 5 5" xfId="18994"/>
    <cellStyle name="Millares 8 2 2 2 6" xfId="3319"/>
    <cellStyle name="Millares 8 2 2 2 6 2" xfId="7788"/>
    <cellStyle name="Millares 8 2 2 2 6 2 2" xfId="16748"/>
    <cellStyle name="Millares 8 2 2 2 6 2 2 2" xfId="34626"/>
    <cellStyle name="Millares 8 2 2 2 6 2 3" xfId="25690"/>
    <cellStyle name="Millares 8 2 2 2 6 3" xfId="12280"/>
    <cellStyle name="Millares 8 2 2 2 6 3 2" xfId="30158"/>
    <cellStyle name="Millares 8 2 2 2 6 4" xfId="21222"/>
    <cellStyle name="Millares 8 2 2 2 7" xfId="5554"/>
    <cellStyle name="Millares 8 2 2 2 7 2" xfId="14514"/>
    <cellStyle name="Millares 8 2 2 2 7 2 2" xfId="32392"/>
    <cellStyle name="Millares 8 2 2 2 7 3" xfId="23456"/>
    <cellStyle name="Millares 8 2 2 2 8" xfId="10044"/>
    <cellStyle name="Millares 8 2 2 2 8 2" xfId="27929"/>
    <cellStyle name="Millares 8 2 2 2 9" xfId="18987"/>
    <cellStyle name="Millares 8 2 2 3" xfId="1023"/>
    <cellStyle name="Millares 8 2 2 3 2" xfId="1024"/>
    <cellStyle name="Millares 8 2 2 3 2 2" xfId="3328"/>
    <cellStyle name="Millares 8 2 2 3 2 2 2" xfId="7797"/>
    <cellStyle name="Millares 8 2 2 3 2 2 2 2" xfId="16757"/>
    <cellStyle name="Millares 8 2 2 3 2 2 2 2 2" xfId="34635"/>
    <cellStyle name="Millares 8 2 2 3 2 2 2 3" xfId="25699"/>
    <cellStyle name="Millares 8 2 2 3 2 2 3" xfId="12289"/>
    <cellStyle name="Millares 8 2 2 3 2 2 3 2" xfId="30167"/>
    <cellStyle name="Millares 8 2 2 3 2 2 4" xfId="21231"/>
    <cellStyle name="Millares 8 2 2 3 2 3" xfId="5563"/>
    <cellStyle name="Millares 8 2 2 3 2 3 2" xfId="14523"/>
    <cellStyle name="Millares 8 2 2 3 2 3 2 2" xfId="32401"/>
    <cellStyle name="Millares 8 2 2 3 2 3 3" xfId="23465"/>
    <cellStyle name="Millares 8 2 2 3 2 4" xfId="10053"/>
    <cellStyle name="Millares 8 2 2 3 2 4 2" xfId="27938"/>
    <cellStyle name="Millares 8 2 2 3 2 5" xfId="18996"/>
    <cellStyle name="Millares 8 2 2 3 3" xfId="1025"/>
    <cellStyle name="Millares 8 2 2 3 3 2" xfId="3329"/>
    <cellStyle name="Millares 8 2 2 3 3 2 2" xfId="7798"/>
    <cellStyle name="Millares 8 2 2 3 3 2 2 2" xfId="16758"/>
    <cellStyle name="Millares 8 2 2 3 3 2 2 2 2" xfId="34636"/>
    <cellStyle name="Millares 8 2 2 3 3 2 2 3" xfId="25700"/>
    <cellStyle name="Millares 8 2 2 3 3 2 3" xfId="12290"/>
    <cellStyle name="Millares 8 2 2 3 3 2 3 2" xfId="30168"/>
    <cellStyle name="Millares 8 2 2 3 3 2 4" xfId="21232"/>
    <cellStyle name="Millares 8 2 2 3 3 3" xfId="5564"/>
    <cellStyle name="Millares 8 2 2 3 3 3 2" xfId="14524"/>
    <cellStyle name="Millares 8 2 2 3 3 3 2 2" xfId="32402"/>
    <cellStyle name="Millares 8 2 2 3 3 3 3" xfId="23466"/>
    <cellStyle name="Millares 8 2 2 3 3 4" xfId="10054"/>
    <cellStyle name="Millares 8 2 2 3 3 4 2" xfId="27939"/>
    <cellStyle name="Millares 8 2 2 3 3 5" xfId="18997"/>
    <cellStyle name="Millares 8 2 2 3 4" xfId="1026"/>
    <cellStyle name="Millares 8 2 2 3 4 2" xfId="3330"/>
    <cellStyle name="Millares 8 2 2 3 4 2 2" xfId="7799"/>
    <cellStyle name="Millares 8 2 2 3 4 2 2 2" xfId="16759"/>
    <cellStyle name="Millares 8 2 2 3 4 2 2 2 2" xfId="34637"/>
    <cellStyle name="Millares 8 2 2 3 4 2 2 3" xfId="25701"/>
    <cellStyle name="Millares 8 2 2 3 4 2 3" xfId="12291"/>
    <cellStyle name="Millares 8 2 2 3 4 2 3 2" xfId="30169"/>
    <cellStyle name="Millares 8 2 2 3 4 2 4" xfId="21233"/>
    <cellStyle name="Millares 8 2 2 3 4 3" xfId="5565"/>
    <cellStyle name="Millares 8 2 2 3 4 3 2" xfId="14525"/>
    <cellStyle name="Millares 8 2 2 3 4 3 2 2" xfId="32403"/>
    <cellStyle name="Millares 8 2 2 3 4 3 3" xfId="23467"/>
    <cellStyle name="Millares 8 2 2 3 4 4" xfId="10055"/>
    <cellStyle name="Millares 8 2 2 3 4 4 2" xfId="27940"/>
    <cellStyle name="Millares 8 2 2 3 4 5" xfId="18998"/>
    <cellStyle name="Millares 8 2 2 3 5" xfId="3327"/>
    <cellStyle name="Millares 8 2 2 3 5 2" xfId="7796"/>
    <cellStyle name="Millares 8 2 2 3 5 2 2" xfId="16756"/>
    <cellStyle name="Millares 8 2 2 3 5 2 2 2" xfId="34634"/>
    <cellStyle name="Millares 8 2 2 3 5 2 3" xfId="25698"/>
    <cellStyle name="Millares 8 2 2 3 5 3" xfId="12288"/>
    <cellStyle name="Millares 8 2 2 3 5 3 2" xfId="30166"/>
    <cellStyle name="Millares 8 2 2 3 5 4" xfId="21230"/>
    <cellStyle name="Millares 8 2 2 3 6" xfId="5562"/>
    <cellStyle name="Millares 8 2 2 3 6 2" xfId="14522"/>
    <cellStyle name="Millares 8 2 2 3 6 2 2" xfId="32400"/>
    <cellStyle name="Millares 8 2 2 3 6 3" xfId="23464"/>
    <cellStyle name="Millares 8 2 2 3 7" xfId="10052"/>
    <cellStyle name="Millares 8 2 2 3 7 2" xfId="27937"/>
    <cellStyle name="Millares 8 2 2 3 8" xfId="18995"/>
    <cellStyle name="Millares 8 2 2 4" xfId="1027"/>
    <cellStyle name="Millares 8 2 2 4 2" xfId="3331"/>
    <cellStyle name="Millares 8 2 2 4 2 2" xfId="7800"/>
    <cellStyle name="Millares 8 2 2 4 2 2 2" xfId="16760"/>
    <cellStyle name="Millares 8 2 2 4 2 2 2 2" xfId="34638"/>
    <cellStyle name="Millares 8 2 2 4 2 2 3" xfId="25702"/>
    <cellStyle name="Millares 8 2 2 4 2 3" xfId="12292"/>
    <cellStyle name="Millares 8 2 2 4 2 3 2" xfId="30170"/>
    <cellStyle name="Millares 8 2 2 4 2 4" xfId="21234"/>
    <cellStyle name="Millares 8 2 2 4 3" xfId="5566"/>
    <cellStyle name="Millares 8 2 2 4 3 2" xfId="14526"/>
    <cellStyle name="Millares 8 2 2 4 3 2 2" xfId="32404"/>
    <cellStyle name="Millares 8 2 2 4 3 3" xfId="23468"/>
    <cellStyle name="Millares 8 2 2 4 4" xfId="10056"/>
    <cellStyle name="Millares 8 2 2 4 4 2" xfId="27941"/>
    <cellStyle name="Millares 8 2 2 4 5" xfId="18999"/>
    <cellStyle name="Millares 8 2 2 5" xfId="1028"/>
    <cellStyle name="Millares 8 2 2 5 2" xfId="3332"/>
    <cellStyle name="Millares 8 2 2 5 2 2" xfId="7801"/>
    <cellStyle name="Millares 8 2 2 5 2 2 2" xfId="16761"/>
    <cellStyle name="Millares 8 2 2 5 2 2 2 2" xfId="34639"/>
    <cellStyle name="Millares 8 2 2 5 2 2 3" xfId="25703"/>
    <cellStyle name="Millares 8 2 2 5 2 3" xfId="12293"/>
    <cellStyle name="Millares 8 2 2 5 2 3 2" xfId="30171"/>
    <cellStyle name="Millares 8 2 2 5 2 4" xfId="21235"/>
    <cellStyle name="Millares 8 2 2 5 3" xfId="5567"/>
    <cellStyle name="Millares 8 2 2 5 3 2" xfId="14527"/>
    <cellStyle name="Millares 8 2 2 5 3 2 2" xfId="32405"/>
    <cellStyle name="Millares 8 2 2 5 3 3" xfId="23469"/>
    <cellStyle name="Millares 8 2 2 5 4" xfId="10057"/>
    <cellStyle name="Millares 8 2 2 5 4 2" xfId="27942"/>
    <cellStyle name="Millares 8 2 2 5 5" xfId="19000"/>
    <cellStyle name="Millares 8 2 2 6" xfId="1029"/>
    <cellStyle name="Millares 8 2 2 6 2" xfId="3333"/>
    <cellStyle name="Millares 8 2 2 6 2 2" xfId="7802"/>
    <cellStyle name="Millares 8 2 2 6 2 2 2" xfId="16762"/>
    <cellStyle name="Millares 8 2 2 6 2 2 2 2" xfId="34640"/>
    <cellStyle name="Millares 8 2 2 6 2 2 3" xfId="25704"/>
    <cellStyle name="Millares 8 2 2 6 2 3" xfId="12294"/>
    <cellStyle name="Millares 8 2 2 6 2 3 2" xfId="30172"/>
    <cellStyle name="Millares 8 2 2 6 2 4" xfId="21236"/>
    <cellStyle name="Millares 8 2 2 6 3" xfId="5568"/>
    <cellStyle name="Millares 8 2 2 6 3 2" xfId="14528"/>
    <cellStyle name="Millares 8 2 2 6 3 2 2" xfId="32406"/>
    <cellStyle name="Millares 8 2 2 6 3 3" xfId="23470"/>
    <cellStyle name="Millares 8 2 2 6 4" xfId="10058"/>
    <cellStyle name="Millares 8 2 2 6 4 2" xfId="27943"/>
    <cellStyle name="Millares 8 2 2 6 5" xfId="19001"/>
    <cellStyle name="Millares 8 2 2 7" xfId="3318"/>
    <cellStyle name="Millares 8 2 2 7 2" xfId="7787"/>
    <cellStyle name="Millares 8 2 2 7 2 2" xfId="16747"/>
    <cellStyle name="Millares 8 2 2 7 2 2 2" xfId="34625"/>
    <cellStyle name="Millares 8 2 2 7 2 3" xfId="25689"/>
    <cellStyle name="Millares 8 2 2 7 3" xfId="12279"/>
    <cellStyle name="Millares 8 2 2 7 3 2" xfId="30157"/>
    <cellStyle name="Millares 8 2 2 7 4" xfId="21221"/>
    <cellStyle name="Millares 8 2 2 8" xfId="5553"/>
    <cellStyle name="Millares 8 2 2 8 2" xfId="14513"/>
    <cellStyle name="Millares 8 2 2 8 2 2" xfId="32391"/>
    <cellStyle name="Millares 8 2 2 8 3" xfId="23455"/>
    <cellStyle name="Millares 8 2 2 9" xfId="10043"/>
    <cellStyle name="Millares 8 2 2 9 2" xfId="27928"/>
    <cellStyle name="Millares 8 2 3" xfId="1030"/>
    <cellStyle name="Millares 8 2 3 2" xfId="1031"/>
    <cellStyle name="Millares 8 2 3 2 2" xfId="1032"/>
    <cellStyle name="Millares 8 2 3 2 2 2" xfId="3336"/>
    <cellStyle name="Millares 8 2 3 2 2 2 2" xfId="7805"/>
    <cellStyle name="Millares 8 2 3 2 2 2 2 2" xfId="16765"/>
    <cellStyle name="Millares 8 2 3 2 2 2 2 2 2" xfId="34643"/>
    <cellStyle name="Millares 8 2 3 2 2 2 2 3" xfId="25707"/>
    <cellStyle name="Millares 8 2 3 2 2 2 3" xfId="12297"/>
    <cellStyle name="Millares 8 2 3 2 2 2 3 2" xfId="30175"/>
    <cellStyle name="Millares 8 2 3 2 2 2 4" xfId="21239"/>
    <cellStyle name="Millares 8 2 3 2 2 3" xfId="5571"/>
    <cellStyle name="Millares 8 2 3 2 2 3 2" xfId="14531"/>
    <cellStyle name="Millares 8 2 3 2 2 3 2 2" xfId="32409"/>
    <cellStyle name="Millares 8 2 3 2 2 3 3" xfId="23473"/>
    <cellStyle name="Millares 8 2 3 2 2 4" xfId="10061"/>
    <cellStyle name="Millares 8 2 3 2 2 4 2" xfId="27946"/>
    <cellStyle name="Millares 8 2 3 2 2 5" xfId="19004"/>
    <cellStyle name="Millares 8 2 3 2 3" xfId="1033"/>
    <cellStyle name="Millares 8 2 3 2 3 2" xfId="3337"/>
    <cellStyle name="Millares 8 2 3 2 3 2 2" xfId="7806"/>
    <cellStyle name="Millares 8 2 3 2 3 2 2 2" xfId="16766"/>
    <cellStyle name="Millares 8 2 3 2 3 2 2 2 2" xfId="34644"/>
    <cellStyle name="Millares 8 2 3 2 3 2 2 3" xfId="25708"/>
    <cellStyle name="Millares 8 2 3 2 3 2 3" xfId="12298"/>
    <cellStyle name="Millares 8 2 3 2 3 2 3 2" xfId="30176"/>
    <cellStyle name="Millares 8 2 3 2 3 2 4" xfId="21240"/>
    <cellStyle name="Millares 8 2 3 2 3 3" xfId="5572"/>
    <cellStyle name="Millares 8 2 3 2 3 3 2" xfId="14532"/>
    <cellStyle name="Millares 8 2 3 2 3 3 2 2" xfId="32410"/>
    <cellStyle name="Millares 8 2 3 2 3 3 3" xfId="23474"/>
    <cellStyle name="Millares 8 2 3 2 3 4" xfId="10062"/>
    <cellStyle name="Millares 8 2 3 2 3 4 2" xfId="27947"/>
    <cellStyle name="Millares 8 2 3 2 3 5" xfId="19005"/>
    <cellStyle name="Millares 8 2 3 2 4" xfId="1034"/>
    <cellStyle name="Millares 8 2 3 2 4 2" xfId="3338"/>
    <cellStyle name="Millares 8 2 3 2 4 2 2" xfId="7807"/>
    <cellStyle name="Millares 8 2 3 2 4 2 2 2" xfId="16767"/>
    <cellStyle name="Millares 8 2 3 2 4 2 2 2 2" xfId="34645"/>
    <cellStyle name="Millares 8 2 3 2 4 2 2 3" xfId="25709"/>
    <cellStyle name="Millares 8 2 3 2 4 2 3" xfId="12299"/>
    <cellStyle name="Millares 8 2 3 2 4 2 3 2" xfId="30177"/>
    <cellStyle name="Millares 8 2 3 2 4 2 4" xfId="21241"/>
    <cellStyle name="Millares 8 2 3 2 4 3" xfId="5573"/>
    <cellStyle name="Millares 8 2 3 2 4 3 2" xfId="14533"/>
    <cellStyle name="Millares 8 2 3 2 4 3 2 2" xfId="32411"/>
    <cellStyle name="Millares 8 2 3 2 4 3 3" xfId="23475"/>
    <cellStyle name="Millares 8 2 3 2 4 4" xfId="10063"/>
    <cellStyle name="Millares 8 2 3 2 4 4 2" xfId="27948"/>
    <cellStyle name="Millares 8 2 3 2 4 5" xfId="19006"/>
    <cellStyle name="Millares 8 2 3 2 5" xfId="3335"/>
    <cellStyle name="Millares 8 2 3 2 5 2" xfId="7804"/>
    <cellStyle name="Millares 8 2 3 2 5 2 2" xfId="16764"/>
    <cellStyle name="Millares 8 2 3 2 5 2 2 2" xfId="34642"/>
    <cellStyle name="Millares 8 2 3 2 5 2 3" xfId="25706"/>
    <cellStyle name="Millares 8 2 3 2 5 3" xfId="12296"/>
    <cellStyle name="Millares 8 2 3 2 5 3 2" xfId="30174"/>
    <cellStyle name="Millares 8 2 3 2 5 4" xfId="21238"/>
    <cellStyle name="Millares 8 2 3 2 6" xfId="5570"/>
    <cellStyle name="Millares 8 2 3 2 6 2" xfId="14530"/>
    <cellStyle name="Millares 8 2 3 2 6 2 2" xfId="32408"/>
    <cellStyle name="Millares 8 2 3 2 6 3" xfId="23472"/>
    <cellStyle name="Millares 8 2 3 2 7" xfId="10060"/>
    <cellStyle name="Millares 8 2 3 2 7 2" xfId="27945"/>
    <cellStyle name="Millares 8 2 3 2 8" xfId="19003"/>
    <cellStyle name="Millares 8 2 3 3" xfId="1035"/>
    <cellStyle name="Millares 8 2 3 3 2" xfId="3339"/>
    <cellStyle name="Millares 8 2 3 3 2 2" xfId="7808"/>
    <cellStyle name="Millares 8 2 3 3 2 2 2" xfId="16768"/>
    <cellStyle name="Millares 8 2 3 3 2 2 2 2" xfId="34646"/>
    <cellStyle name="Millares 8 2 3 3 2 2 3" xfId="25710"/>
    <cellStyle name="Millares 8 2 3 3 2 3" xfId="12300"/>
    <cellStyle name="Millares 8 2 3 3 2 3 2" xfId="30178"/>
    <cellStyle name="Millares 8 2 3 3 2 4" xfId="21242"/>
    <cellStyle name="Millares 8 2 3 3 3" xfId="5574"/>
    <cellStyle name="Millares 8 2 3 3 3 2" xfId="14534"/>
    <cellStyle name="Millares 8 2 3 3 3 2 2" xfId="32412"/>
    <cellStyle name="Millares 8 2 3 3 3 3" xfId="23476"/>
    <cellStyle name="Millares 8 2 3 3 4" xfId="10064"/>
    <cellStyle name="Millares 8 2 3 3 4 2" xfId="27949"/>
    <cellStyle name="Millares 8 2 3 3 5" xfId="19007"/>
    <cellStyle name="Millares 8 2 3 4" xfId="1036"/>
    <cellStyle name="Millares 8 2 3 4 2" xfId="3340"/>
    <cellStyle name="Millares 8 2 3 4 2 2" xfId="7809"/>
    <cellStyle name="Millares 8 2 3 4 2 2 2" xfId="16769"/>
    <cellStyle name="Millares 8 2 3 4 2 2 2 2" xfId="34647"/>
    <cellStyle name="Millares 8 2 3 4 2 2 3" xfId="25711"/>
    <cellStyle name="Millares 8 2 3 4 2 3" xfId="12301"/>
    <cellStyle name="Millares 8 2 3 4 2 3 2" xfId="30179"/>
    <cellStyle name="Millares 8 2 3 4 2 4" xfId="21243"/>
    <cellStyle name="Millares 8 2 3 4 3" xfId="5575"/>
    <cellStyle name="Millares 8 2 3 4 3 2" xfId="14535"/>
    <cellStyle name="Millares 8 2 3 4 3 2 2" xfId="32413"/>
    <cellStyle name="Millares 8 2 3 4 3 3" xfId="23477"/>
    <cellStyle name="Millares 8 2 3 4 4" xfId="10065"/>
    <cellStyle name="Millares 8 2 3 4 4 2" xfId="27950"/>
    <cellStyle name="Millares 8 2 3 4 5" xfId="19008"/>
    <cellStyle name="Millares 8 2 3 5" xfId="1037"/>
    <cellStyle name="Millares 8 2 3 5 2" xfId="3341"/>
    <cellStyle name="Millares 8 2 3 5 2 2" xfId="7810"/>
    <cellStyle name="Millares 8 2 3 5 2 2 2" xfId="16770"/>
    <cellStyle name="Millares 8 2 3 5 2 2 2 2" xfId="34648"/>
    <cellStyle name="Millares 8 2 3 5 2 2 3" xfId="25712"/>
    <cellStyle name="Millares 8 2 3 5 2 3" xfId="12302"/>
    <cellStyle name="Millares 8 2 3 5 2 3 2" xfId="30180"/>
    <cellStyle name="Millares 8 2 3 5 2 4" xfId="21244"/>
    <cellStyle name="Millares 8 2 3 5 3" xfId="5576"/>
    <cellStyle name="Millares 8 2 3 5 3 2" xfId="14536"/>
    <cellStyle name="Millares 8 2 3 5 3 2 2" xfId="32414"/>
    <cellStyle name="Millares 8 2 3 5 3 3" xfId="23478"/>
    <cellStyle name="Millares 8 2 3 5 4" xfId="10066"/>
    <cellStyle name="Millares 8 2 3 5 4 2" xfId="27951"/>
    <cellStyle name="Millares 8 2 3 5 5" xfId="19009"/>
    <cellStyle name="Millares 8 2 3 6" xfId="3334"/>
    <cellStyle name="Millares 8 2 3 6 2" xfId="7803"/>
    <cellStyle name="Millares 8 2 3 6 2 2" xfId="16763"/>
    <cellStyle name="Millares 8 2 3 6 2 2 2" xfId="34641"/>
    <cellStyle name="Millares 8 2 3 6 2 3" xfId="25705"/>
    <cellStyle name="Millares 8 2 3 6 3" xfId="12295"/>
    <cellStyle name="Millares 8 2 3 6 3 2" xfId="30173"/>
    <cellStyle name="Millares 8 2 3 6 4" xfId="21237"/>
    <cellStyle name="Millares 8 2 3 7" xfId="5569"/>
    <cellStyle name="Millares 8 2 3 7 2" xfId="14529"/>
    <cellStyle name="Millares 8 2 3 7 2 2" xfId="32407"/>
    <cellStyle name="Millares 8 2 3 7 3" xfId="23471"/>
    <cellStyle name="Millares 8 2 3 8" xfId="10059"/>
    <cellStyle name="Millares 8 2 3 8 2" xfId="27944"/>
    <cellStyle name="Millares 8 2 3 9" xfId="19002"/>
    <cellStyle name="Millares 8 2 4" xfId="1038"/>
    <cellStyle name="Millares 8 2 4 2" xfId="1039"/>
    <cellStyle name="Millares 8 2 4 2 2" xfId="3343"/>
    <cellStyle name="Millares 8 2 4 2 2 2" xfId="7812"/>
    <cellStyle name="Millares 8 2 4 2 2 2 2" xfId="16772"/>
    <cellStyle name="Millares 8 2 4 2 2 2 2 2" xfId="34650"/>
    <cellStyle name="Millares 8 2 4 2 2 2 3" xfId="25714"/>
    <cellStyle name="Millares 8 2 4 2 2 3" xfId="12304"/>
    <cellStyle name="Millares 8 2 4 2 2 3 2" xfId="30182"/>
    <cellStyle name="Millares 8 2 4 2 2 4" xfId="21246"/>
    <cellStyle name="Millares 8 2 4 2 3" xfId="5578"/>
    <cellStyle name="Millares 8 2 4 2 3 2" xfId="14538"/>
    <cellStyle name="Millares 8 2 4 2 3 2 2" xfId="32416"/>
    <cellStyle name="Millares 8 2 4 2 3 3" xfId="23480"/>
    <cellStyle name="Millares 8 2 4 2 4" xfId="10068"/>
    <cellStyle name="Millares 8 2 4 2 4 2" xfId="27953"/>
    <cellStyle name="Millares 8 2 4 2 5" xfId="19011"/>
    <cellStyle name="Millares 8 2 4 3" xfId="1040"/>
    <cellStyle name="Millares 8 2 4 3 2" xfId="3344"/>
    <cellStyle name="Millares 8 2 4 3 2 2" xfId="7813"/>
    <cellStyle name="Millares 8 2 4 3 2 2 2" xfId="16773"/>
    <cellStyle name="Millares 8 2 4 3 2 2 2 2" xfId="34651"/>
    <cellStyle name="Millares 8 2 4 3 2 2 3" xfId="25715"/>
    <cellStyle name="Millares 8 2 4 3 2 3" xfId="12305"/>
    <cellStyle name="Millares 8 2 4 3 2 3 2" xfId="30183"/>
    <cellStyle name="Millares 8 2 4 3 2 4" xfId="21247"/>
    <cellStyle name="Millares 8 2 4 3 3" xfId="5579"/>
    <cellStyle name="Millares 8 2 4 3 3 2" xfId="14539"/>
    <cellStyle name="Millares 8 2 4 3 3 2 2" xfId="32417"/>
    <cellStyle name="Millares 8 2 4 3 3 3" xfId="23481"/>
    <cellStyle name="Millares 8 2 4 3 4" xfId="10069"/>
    <cellStyle name="Millares 8 2 4 3 4 2" xfId="27954"/>
    <cellStyle name="Millares 8 2 4 3 5" xfId="19012"/>
    <cellStyle name="Millares 8 2 4 4" xfId="1041"/>
    <cellStyle name="Millares 8 2 4 4 2" xfId="3345"/>
    <cellStyle name="Millares 8 2 4 4 2 2" xfId="7814"/>
    <cellStyle name="Millares 8 2 4 4 2 2 2" xfId="16774"/>
    <cellStyle name="Millares 8 2 4 4 2 2 2 2" xfId="34652"/>
    <cellStyle name="Millares 8 2 4 4 2 2 3" xfId="25716"/>
    <cellStyle name="Millares 8 2 4 4 2 3" xfId="12306"/>
    <cellStyle name="Millares 8 2 4 4 2 3 2" xfId="30184"/>
    <cellStyle name="Millares 8 2 4 4 2 4" xfId="21248"/>
    <cellStyle name="Millares 8 2 4 4 3" xfId="5580"/>
    <cellStyle name="Millares 8 2 4 4 3 2" xfId="14540"/>
    <cellStyle name="Millares 8 2 4 4 3 2 2" xfId="32418"/>
    <cellStyle name="Millares 8 2 4 4 3 3" xfId="23482"/>
    <cellStyle name="Millares 8 2 4 4 4" xfId="10070"/>
    <cellStyle name="Millares 8 2 4 4 4 2" xfId="27955"/>
    <cellStyle name="Millares 8 2 4 4 5" xfId="19013"/>
    <cellStyle name="Millares 8 2 4 5" xfId="3342"/>
    <cellStyle name="Millares 8 2 4 5 2" xfId="7811"/>
    <cellStyle name="Millares 8 2 4 5 2 2" xfId="16771"/>
    <cellStyle name="Millares 8 2 4 5 2 2 2" xfId="34649"/>
    <cellStyle name="Millares 8 2 4 5 2 3" xfId="25713"/>
    <cellStyle name="Millares 8 2 4 5 3" xfId="12303"/>
    <cellStyle name="Millares 8 2 4 5 3 2" xfId="30181"/>
    <cellStyle name="Millares 8 2 4 5 4" xfId="21245"/>
    <cellStyle name="Millares 8 2 4 6" xfId="5577"/>
    <cellStyle name="Millares 8 2 4 6 2" xfId="14537"/>
    <cellStyle name="Millares 8 2 4 6 2 2" xfId="32415"/>
    <cellStyle name="Millares 8 2 4 6 3" xfId="23479"/>
    <cellStyle name="Millares 8 2 4 7" xfId="10067"/>
    <cellStyle name="Millares 8 2 4 7 2" xfId="27952"/>
    <cellStyle name="Millares 8 2 4 8" xfId="19010"/>
    <cellStyle name="Millares 8 2 5" xfId="1042"/>
    <cellStyle name="Millares 8 2 5 2" xfId="3346"/>
    <cellStyle name="Millares 8 2 5 2 2" xfId="7815"/>
    <cellStyle name="Millares 8 2 5 2 2 2" xfId="16775"/>
    <cellStyle name="Millares 8 2 5 2 2 2 2" xfId="34653"/>
    <cellStyle name="Millares 8 2 5 2 2 3" xfId="25717"/>
    <cellStyle name="Millares 8 2 5 2 3" xfId="12307"/>
    <cellStyle name="Millares 8 2 5 2 3 2" xfId="30185"/>
    <cellStyle name="Millares 8 2 5 2 4" xfId="21249"/>
    <cellStyle name="Millares 8 2 5 3" xfId="5581"/>
    <cellStyle name="Millares 8 2 5 3 2" xfId="14541"/>
    <cellStyle name="Millares 8 2 5 3 2 2" xfId="32419"/>
    <cellStyle name="Millares 8 2 5 3 3" xfId="23483"/>
    <cellStyle name="Millares 8 2 5 4" xfId="10071"/>
    <cellStyle name="Millares 8 2 5 4 2" xfId="27956"/>
    <cellStyle name="Millares 8 2 5 5" xfId="19014"/>
    <cellStyle name="Millares 8 2 6" xfId="1043"/>
    <cellStyle name="Millares 8 2 6 2" xfId="3347"/>
    <cellStyle name="Millares 8 2 6 2 2" xfId="7816"/>
    <cellStyle name="Millares 8 2 6 2 2 2" xfId="16776"/>
    <cellStyle name="Millares 8 2 6 2 2 2 2" xfId="34654"/>
    <cellStyle name="Millares 8 2 6 2 2 3" xfId="25718"/>
    <cellStyle name="Millares 8 2 6 2 3" xfId="12308"/>
    <cellStyle name="Millares 8 2 6 2 3 2" xfId="30186"/>
    <cellStyle name="Millares 8 2 6 2 4" xfId="21250"/>
    <cellStyle name="Millares 8 2 6 3" xfId="5582"/>
    <cellStyle name="Millares 8 2 6 3 2" xfId="14542"/>
    <cellStyle name="Millares 8 2 6 3 2 2" xfId="32420"/>
    <cellStyle name="Millares 8 2 6 3 3" xfId="23484"/>
    <cellStyle name="Millares 8 2 6 4" xfId="10072"/>
    <cellStyle name="Millares 8 2 6 4 2" xfId="27957"/>
    <cellStyle name="Millares 8 2 6 5" xfId="19015"/>
    <cellStyle name="Millares 8 2 7" xfId="1044"/>
    <cellStyle name="Millares 8 2 7 2" xfId="3348"/>
    <cellStyle name="Millares 8 2 7 2 2" xfId="7817"/>
    <cellStyle name="Millares 8 2 7 2 2 2" xfId="16777"/>
    <cellStyle name="Millares 8 2 7 2 2 2 2" xfId="34655"/>
    <cellStyle name="Millares 8 2 7 2 2 3" xfId="25719"/>
    <cellStyle name="Millares 8 2 7 2 3" xfId="12309"/>
    <cellStyle name="Millares 8 2 7 2 3 2" xfId="30187"/>
    <cellStyle name="Millares 8 2 7 2 4" xfId="21251"/>
    <cellStyle name="Millares 8 2 7 3" xfId="5583"/>
    <cellStyle name="Millares 8 2 7 3 2" xfId="14543"/>
    <cellStyle name="Millares 8 2 7 3 2 2" xfId="32421"/>
    <cellStyle name="Millares 8 2 7 3 3" xfId="23485"/>
    <cellStyle name="Millares 8 2 7 4" xfId="10073"/>
    <cellStyle name="Millares 8 2 7 4 2" xfId="27958"/>
    <cellStyle name="Millares 8 2 7 5" xfId="19016"/>
    <cellStyle name="Millares 8 2 8" xfId="3317"/>
    <cellStyle name="Millares 8 2 8 2" xfId="7786"/>
    <cellStyle name="Millares 8 2 8 2 2" xfId="16746"/>
    <cellStyle name="Millares 8 2 8 2 2 2" xfId="34624"/>
    <cellStyle name="Millares 8 2 8 2 3" xfId="25688"/>
    <cellStyle name="Millares 8 2 8 3" xfId="12278"/>
    <cellStyle name="Millares 8 2 8 3 2" xfId="30156"/>
    <cellStyle name="Millares 8 2 8 4" xfId="21220"/>
    <cellStyle name="Millares 8 2 9" xfId="5552"/>
    <cellStyle name="Millares 8 2 9 2" xfId="14512"/>
    <cellStyle name="Millares 8 2 9 2 2" xfId="32390"/>
    <cellStyle name="Millares 8 2 9 3" xfId="23454"/>
    <cellStyle name="Millares 8 3" xfId="1045"/>
    <cellStyle name="Millares 8 3 10" xfId="19017"/>
    <cellStyle name="Millares 8 3 2" xfId="1046"/>
    <cellStyle name="Millares 8 3 2 2" xfId="1047"/>
    <cellStyle name="Millares 8 3 2 2 2" xfId="1048"/>
    <cellStyle name="Millares 8 3 2 2 2 2" xfId="3352"/>
    <cellStyle name="Millares 8 3 2 2 2 2 2" xfId="7821"/>
    <cellStyle name="Millares 8 3 2 2 2 2 2 2" xfId="16781"/>
    <cellStyle name="Millares 8 3 2 2 2 2 2 2 2" xfId="34659"/>
    <cellStyle name="Millares 8 3 2 2 2 2 2 3" xfId="25723"/>
    <cellStyle name="Millares 8 3 2 2 2 2 3" xfId="12313"/>
    <cellStyle name="Millares 8 3 2 2 2 2 3 2" xfId="30191"/>
    <cellStyle name="Millares 8 3 2 2 2 2 4" xfId="21255"/>
    <cellStyle name="Millares 8 3 2 2 2 3" xfId="5587"/>
    <cellStyle name="Millares 8 3 2 2 2 3 2" xfId="14547"/>
    <cellStyle name="Millares 8 3 2 2 2 3 2 2" xfId="32425"/>
    <cellStyle name="Millares 8 3 2 2 2 3 3" xfId="23489"/>
    <cellStyle name="Millares 8 3 2 2 2 4" xfId="10077"/>
    <cellStyle name="Millares 8 3 2 2 2 4 2" xfId="27962"/>
    <cellStyle name="Millares 8 3 2 2 2 5" xfId="19020"/>
    <cellStyle name="Millares 8 3 2 2 3" xfId="1049"/>
    <cellStyle name="Millares 8 3 2 2 3 2" xfId="3353"/>
    <cellStyle name="Millares 8 3 2 2 3 2 2" xfId="7822"/>
    <cellStyle name="Millares 8 3 2 2 3 2 2 2" xfId="16782"/>
    <cellStyle name="Millares 8 3 2 2 3 2 2 2 2" xfId="34660"/>
    <cellStyle name="Millares 8 3 2 2 3 2 2 3" xfId="25724"/>
    <cellStyle name="Millares 8 3 2 2 3 2 3" xfId="12314"/>
    <cellStyle name="Millares 8 3 2 2 3 2 3 2" xfId="30192"/>
    <cellStyle name="Millares 8 3 2 2 3 2 4" xfId="21256"/>
    <cellStyle name="Millares 8 3 2 2 3 3" xfId="5588"/>
    <cellStyle name="Millares 8 3 2 2 3 3 2" xfId="14548"/>
    <cellStyle name="Millares 8 3 2 2 3 3 2 2" xfId="32426"/>
    <cellStyle name="Millares 8 3 2 2 3 3 3" xfId="23490"/>
    <cellStyle name="Millares 8 3 2 2 3 4" xfId="10078"/>
    <cellStyle name="Millares 8 3 2 2 3 4 2" xfId="27963"/>
    <cellStyle name="Millares 8 3 2 2 3 5" xfId="19021"/>
    <cellStyle name="Millares 8 3 2 2 4" xfId="1050"/>
    <cellStyle name="Millares 8 3 2 2 4 2" xfId="3354"/>
    <cellStyle name="Millares 8 3 2 2 4 2 2" xfId="7823"/>
    <cellStyle name="Millares 8 3 2 2 4 2 2 2" xfId="16783"/>
    <cellStyle name="Millares 8 3 2 2 4 2 2 2 2" xfId="34661"/>
    <cellStyle name="Millares 8 3 2 2 4 2 2 3" xfId="25725"/>
    <cellStyle name="Millares 8 3 2 2 4 2 3" xfId="12315"/>
    <cellStyle name="Millares 8 3 2 2 4 2 3 2" xfId="30193"/>
    <cellStyle name="Millares 8 3 2 2 4 2 4" xfId="21257"/>
    <cellStyle name="Millares 8 3 2 2 4 3" xfId="5589"/>
    <cellStyle name="Millares 8 3 2 2 4 3 2" xfId="14549"/>
    <cellStyle name="Millares 8 3 2 2 4 3 2 2" xfId="32427"/>
    <cellStyle name="Millares 8 3 2 2 4 3 3" xfId="23491"/>
    <cellStyle name="Millares 8 3 2 2 4 4" xfId="10079"/>
    <cellStyle name="Millares 8 3 2 2 4 4 2" xfId="27964"/>
    <cellStyle name="Millares 8 3 2 2 4 5" xfId="19022"/>
    <cellStyle name="Millares 8 3 2 2 5" xfId="3351"/>
    <cellStyle name="Millares 8 3 2 2 5 2" xfId="7820"/>
    <cellStyle name="Millares 8 3 2 2 5 2 2" xfId="16780"/>
    <cellStyle name="Millares 8 3 2 2 5 2 2 2" xfId="34658"/>
    <cellStyle name="Millares 8 3 2 2 5 2 3" xfId="25722"/>
    <cellStyle name="Millares 8 3 2 2 5 3" xfId="12312"/>
    <cellStyle name="Millares 8 3 2 2 5 3 2" xfId="30190"/>
    <cellStyle name="Millares 8 3 2 2 5 4" xfId="21254"/>
    <cellStyle name="Millares 8 3 2 2 6" xfId="5586"/>
    <cellStyle name="Millares 8 3 2 2 6 2" xfId="14546"/>
    <cellStyle name="Millares 8 3 2 2 6 2 2" xfId="32424"/>
    <cellStyle name="Millares 8 3 2 2 6 3" xfId="23488"/>
    <cellStyle name="Millares 8 3 2 2 7" xfId="10076"/>
    <cellStyle name="Millares 8 3 2 2 7 2" xfId="27961"/>
    <cellStyle name="Millares 8 3 2 2 8" xfId="19019"/>
    <cellStyle name="Millares 8 3 2 3" xfId="1051"/>
    <cellStyle name="Millares 8 3 2 3 2" xfId="3355"/>
    <cellStyle name="Millares 8 3 2 3 2 2" xfId="7824"/>
    <cellStyle name="Millares 8 3 2 3 2 2 2" xfId="16784"/>
    <cellStyle name="Millares 8 3 2 3 2 2 2 2" xfId="34662"/>
    <cellStyle name="Millares 8 3 2 3 2 2 3" xfId="25726"/>
    <cellStyle name="Millares 8 3 2 3 2 3" xfId="12316"/>
    <cellStyle name="Millares 8 3 2 3 2 3 2" xfId="30194"/>
    <cellStyle name="Millares 8 3 2 3 2 4" xfId="21258"/>
    <cellStyle name="Millares 8 3 2 3 3" xfId="5590"/>
    <cellStyle name="Millares 8 3 2 3 3 2" xfId="14550"/>
    <cellStyle name="Millares 8 3 2 3 3 2 2" xfId="32428"/>
    <cellStyle name="Millares 8 3 2 3 3 3" xfId="23492"/>
    <cellStyle name="Millares 8 3 2 3 4" xfId="10080"/>
    <cellStyle name="Millares 8 3 2 3 4 2" xfId="27965"/>
    <cellStyle name="Millares 8 3 2 3 5" xfId="19023"/>
    <cellStyle name="Millares 8 3 2 4" xfId="1052"/>
    <cellStyle name="Millares 8 3 2 4 2" xfId="3356"/>
    <cellStyle name="Millares 8 3 2 4 2 2" xfId="7825"/>
    <cellStyle name="Millares 8 3 2 4 2 2 2" xfId="16785"/>
    <cellStyle name="Millares 8 3 2 4 2 2 2 2" xfId="34663"/>
    <cellStyle name="Millares 8 3 2 4 2 2 3" xfId="25727"/>
    <cellStyle name="Millares 8 3 2 4 2 3" xfId="12317"/>
    <cellStyle name="Millares 8 3 2 4 2 3 2" xfId="30195"/>
    <cellStyle name="Millares 8 3 2 4 2 4" xfId="21259"/>
    <cellStyle name="Millares 8 3 2 4 3" xfId="5591"/>
    <cellStyle name="Millares 8 3 2 4 3 2" xfId="14551"/>
    <cellStyle name="Millares 8 3 2 4 3 2 2" xfId="32429"/>
    <cellStyle name="Millares 8 3 2 4 3 3" xfId="23493"/>
    <cellStyle name="Millares 8 3 2 4 4" xfId="10081"/>
    <cellStyle name="Millares 8 3 2 4 4 2" xfId="27966"/>
    <cellStyle name="Millares 8 3 2 4 5" xfId="19024"/>
    <cellStyle name="Millares 8 3 2 5" xfId="1053"/>
    <cellStyle name="Millares 8 3 2 5 2" xfId="3357"/>
    <cellStyle name="Millares 8 3 2 5 2 2" xfId="7826"/>
    <cellStyle name="Millares 8 3 2 5 2 2 2" xfId="16786"/>
    <cellStyle name="Millares 8 3 2 5 2 2 2 2" xfId="34664"/>
    <cellStyle name="Millares 8 3 2 5 2 2 3" xfId="25728"/>
    <cellStyle name="Millares 8 3 2 5 2 3" xfId="12318"/>
    <cellStyle name="Millares 8 3 2 5 2 3 2" xfId="30196"/>
    <cellStyle name="Millares 8 3 2 5 2 4" xfId="21260"/>
    <cellStyle name="Millares 8 3 2 5 3" xfId="5592"/>
    <cellStyle name="Millares 8 3 2 5 3 2" xfId="14552"/>
    <cellStyle name="Millares 8 3 2 5 3 2 2" xfId="32430"/>
    <cellStyle name="Millares 8 3 2 5 3 3" xfId="23494"/>
    <cellStyle name="Millares 8 3 2 5 4" xfId="10082"/>
    <cellStyle name="Millares 8 3 2 5 4 2" xfId="27967"/>
    <cellStyle name="Millares 8 3 2 5 5" xfId="19025"/>
    <cellStyle name="Millares 8 3 2 6" xfId="3350"/>
    <cellStyle name="Millares 8 3 2 6 2" xfId="7819"/>
    <cellStyle name="Millares 8 3 2 6 2 2" xfId="16779"/>
    <cellStyle name="Millares 8 3 2 6 2 2 2" xfId="34657"/>
    <cellStyle name="Millares 8 3 2 6 2 3" xfId="25721"/>
    <cellStyle name="Millares 8 3 2 6 3" xfId="12311"/>
    <cellStyle name="Millares 8 3 2 6 3 2" xfId="30189"/>
    <cellStyle name="Millares 8 3 2 6 4" xfId="21253"/>
    <cellStyle name="Millares 8 3 2 7" xfId="5585"/>
    <cellStyle name="Millares 8 3 2 7 2" xfId="14545"/>
    <cellStyle name="Millares 8 3 2 7 2 2" xfId="32423"/>
    <cellStyle name="Millares 8 3 2 7 3" xfId="23487"/>
    <cellStyle name="Millares 8 3 2 8" xfId="10075"/>
    <cellStyle name="Millares 8 3 2 8 2" xfId="27960"/>
    <cellStyle name="Millares 8 3 2 9" xfId="19018"/>
    <cellStyle name="Millares 8 3 3" xfId="1054"/>
    <cellStyle name="Millares 8 3 3 2" xfId="1055"/>
    <cellStyle name="Millares 8 3 3 2 2" xfId="3359"/>
    <cellStyle name="Millares 8 3 3 2 2 2" xfId="7828"/>
    <cellStyle name="Millares 8 3 3 2 2 2 2" xfId="16788"/>
    <cellStyle name="Millares 8 3 3 2 2 2 2 2" xfId="34666"/>
    <cellStyle name="Millares 8 3 3 2 2 2 3" xfId="25730"/>
    <cellStyle name="Millares 8 3 3 2 2 3" xfId="12320"/>
    <cellStyle name="Millares 8 3 3 2 2 3 2" xfId="30198"/>
    <cellStyle name="Millares 8 3 3 2 2 4" xfId="21262"/>
    <cellStyle name="Millares 8 3 3 2 3" xfId="5594"/>
    <cellStyle name="Millares 8 3 3 2 3 2" xfId="14554"/>
    <cellStyle name="Millares 8 3 3 2 3 2 2" xfId="32432"/>
    <cellStyle name="Millares 8 3 3 2 3 3" xfId="23496"/>
    <cellStyle name="Millares 8 3 3 2 4" xfId="10084"/>
    <cellStyle name="Millares 8 3 3 2 4 2" xfId="27969"/>
    <cellStyle name="Millares 8 3 3 2 5" xfId="19027"/>
    <cellStyle name="Millares 8 3 3 3" xfId="1056"/>
    <cellStyle name="Millares 8 3 3 3 2" xfId="3360"/>
    <cellStyle name="Millares 8 3 3 3 2 2" xfId="7829"/>
    <cellStyle name="Millares 8 3 3 3 2 2 2" xfId="16789"/>
    <cellStyle name="Millares 8 3 3 3 2 2 2 2" xfId="34667"/>
    <cellStyle name="Millares 8 3 3 3 2 2 3" xfId="25731"/>
    <cellStyle name="Millares 8 3 3 3 2 3" xfId="12321"/>
    <cellStyle name="Millares 8 3 3 3 2 3 2" xfId="30199"/>
    <cellStyle name="Millares 8 3 3 3 2 4" xfId="21263"/>
    <cellStyle name="Millares 8 3 3 3 3" xfId="5595"/>
    <cellStyle name="Millares 8 3 3 3 3 2" xfId="14555"/>
    <cellStyle name="Millares 8 3 3 3 3 2 2" xfId="32433"/>
    <cellStyle name="Millares 8 3 3 3 3 3" xfId="23497"/>
    <cellStyle name="Millares 8 3 3 3 4" xfId="10085"/>
    <cellStyle name="Millares 8 3 3 3 4 2" xfId="27970"/>
    <cellStyle name="Millares 8 3 3 3 5" xfId="19028"/>
    <cellStyle name="Millares 8 3 3 4" xfId="1057"/>
    <cellStyle name="Millares 8 3 3 4 2" xfId="3361"/>
    <cellStyle name="Millares 8 3 3 4 2 2" xfId="7830"/>
    <cellStyle name="Millares 8 3 3 4 2 2 2" xfId="16790"/>
    <cellStyle name="Millares 8 3 3 4 2 2 2 2" xfId="34668"/>
    <cellStyle name="Millares 8 3 3 4 2 2 3" xfId="25732"/>
    <cellStyle name="Millares 8 3 3 4 2 3" xfId="12322"/>
    <cellStyle name="Millares 8 3 3 4 2 3 2" xfId="30200"/>
    <cellStyle name="Millares 8 3 3 4 2 4" xfId="21264"/>
    <cellStyle name="Millares 8 3 3 4 3" xfId="5596"/>
    <cellStyle name="Millares 8 3 3 4 3 2" xfId="14556"/>
    <cellStyle name="Millares 8 3 3 4 3 2 2" xfId="32434"/>
    <cellStyle name="Millares 8 3 3 4 3 3" xfId="23498"/>
    <cellStyle name="Millares 8 3 3 4 4" xfId="10086"/>
    <cellStyle name="Millares 8 3 3 4 4 2" xfId="27971"/>
    <cellStyle name="Millares 8 3 3 4 5" xfId="19029"/>
    <cellStyle name="Millares 8 3 3 5" xfId="3358"/>
    <cellStyle name="Millares 8 3 3 5 2" xfId="7827"/>
    <cellStyle name="Millares 8 3 3 5 2 2" xfId="16787"/>
    <cellStyle name="Millares 8 3 3 5 2 2 2" xfId="34665"/>
    <cellStyle name="Millares 8 3 3 5 2 3" xfId="25729"/>
    <cellStyle name="Millares 8 3 3 5 3" xfId="12319"/>
    <cellStyle name="Millares 8 3 3 5 3 2" xfId="30197"/>
    <cellStyle name="Millares 8 3 3 5 4" xfId="21261"/>
    <cellStyle name="Millares 8 3 3 6" xfId="5593"/>
    <cellStyle name="Millares 8 3 3 6 2" xfId="14553"/>
    <cellStyle name="Millares 8 3 3 6 2 2" xfId="32431"/>
    <cellStyle name="Millares 8 3 3 6 3" xfId="23495"/>
    <cellStyle name="Millares 8 3 3 7" xfId="10083"/>
    <cellStyle name="Millares 8 3 3 7 2" xfId="27968"/>
    <cellStyle name="Millares 8 3 3 8" xfId="19026"/>
    <cellStyle name="Millares 8 3 4" xfId="1058"/>
    <cellStyle name="Millares 8 3 4 2" xfId="3362"/>
    <cellStyle name="Millares 8 3 4 2 2" xfId="7831"/>
    <cellStyle name="Millares 8 3 4 2 2 2" xfId="16791"/>
    <cellStyle name="Millares 8 3 4 2 2 2 2" xfId="34669"/>
    <cellStyle name="Millares 8 3 4 2 2 3" xfId="25733"/>
    <cellStyle name="Millares 8 3 4 2 3" xfId="12323"/>
    <cellStyle name="Millares 8 3 4 2 3 2" xfId="30201"/>
    <cellStyle name="Millares 8 3 4 2 4" xfId="21265"/>
    <cellStyle name="Millares 8 3 4 3" xfId="5597"/>
    <cellStyle name="Millares 8 3 4 3 2" xfId="14557"/>
    <cellStyle name="Millares 8 3 4 3 2 2" xfId="32435"/>
    <cellStyle name="Millares 8 3 4 3 3" xfId="23499"/>
    <cellStyle name="Millares 8 3 4 4" xfId="10087"/>
    <cellStyle name="Millares 8 3 4 4 2" xfId="27972"/>
    <cellStyle name="Millares 8 3 4 5" xfId="19030"/>
    <cellStyle name="Millares 8 3 5" xfId="1059"/>
    <cellStyle name="Millares 8 3 5 2" xfId="3363"/>
    <cellStyle name="Millares 8 3 5 2 2" xfId="7832"/>
    <cellStyle name="Millares 8 3 5 2 2 2" xfId="16792"/>
    <cellStyle name="Millares 8 3 5 2 2 2 2" xfId="34670"/>
    <cellStyle name="Millares 8 3 5 2 2 3" xfId="25734"/>
    <cellStyle name="Millares 8 3 5 2 3" xfId="12324"/>
    <cellStyle name="Millares 8 3 5 2 3 2" xfId="30202"/>
    <cellStyle name="Millares 8 3 5 2 4" xfId="21266"/>
    <cellStyle name="Millares 8 3 5 3" xfId="5598"/>
    <cellStyle name="Millares 8 3 5 3 2" xfId="14558"/>
    <cellStyle name="Millares 8 3 5 3 2 2" xfId="32436"/>
    <cellStyle name="Millares 8 3 5 3 3" xfId="23500"/>
    <cellStyle name="Millares 8 3 5 4" xfId="10088"/>
    <cellStyle name="Millares 8 3 5 4 2" xfId="27973"/>
    <cellStyle name="Millares 8 3 5 5" xfId="19031"/>
    <cellStyle name="Millares 8 3 6" xfId="1060"/>
    <cellStyle name="Millares 8 3 6 2" xfId="3364"/>
    <cellStyle name="Millares 8 3 6 2 2" xfId="7833"/>
    <cellStyle name="Millares 8 3 6 2 2 2" xfId="16793"/>
    <cellStyle name="Millares 8 3 6 2 2 2 2" xfId="34671"/>
    <cellStyle name="Millares 8 3 6 2 2 3" xfId="25735"/>
    <cellStyle name="Millares 8 3 6 2 3" xfId="12325"/>
    <cellStyle name="Millares 8 3 6 2 3 2" xfId="30203"/>
    <cellStyle name="Millares 8 3 6 2 4" xfId="21267"/>
    <cellStyle name="Millares 8 3 6 3" xfId="5599"/>
    <cellStyle name="Millares 8 3 6 3 2" xfId="14559"/>
    <cellStyle name="Millares 8 3 6 3 2 2" xfId="32437"/>
    <cellStyle name="Millares 8 3 6 3 3" xfId="23501"/>
    <cellStyle name="Millares 8 3 6 4" xfId="10089"/>
    <cellStyle name="Millares 8 3 6 4 2" xfId="27974"/>
    <cellStyle name="Millares 8 3 6 5" xfId="19032"/>
    <cellStyle name="Millares 8 3 7" xfId="3349"/>
    <cellStyle name="Millares 8 3 7 2" xfId="7818"/>
    <cellStyle name="Millares 8 3 7 2 2" xfId="16778"/>
    <cellStyle name="Millares 8 3 7 2 2 2" xfId="34656"/>
    <cellStyle name="Millares 8 3 7 2 3" xfId="25720"/>
    <cellStyle name="Millares 8 3 7 3" xfId="12310"/>
    <cellStyle name="Millares 8 3 7 3 2" xfId="30188"/>
    <cellStyle name="Millares 8 3 7 4" xfId="21252"/>
    <cellStyle name="Millares 8 3 8" xfId="5584"/>
    <cellStyle name="Millares 8 3 8 2" xfId="14544"/>
    <cellStyle name="Millares 8 3 8 2 2" xfId="32422"/>
    <cellStyle name="Millares 8 3 8 3" xfId="23486"/>
    <cellStyle name="Millares 8 3 9" xfId="10074"/>
    <cellStyle name="Millares 8 3 9 2" xfId="27959"/>
    <cellStyle name="Millares 8 4" xfId="1061"/>
    <cellStyle name="Millares 8 4 2" xfId="1062"/>
    <cellStyle name="Millares 8 4 2 2" xfId="1063"/>
    <cellStyle name="Millares 8 4 2 2 2" xfId="3367"/>
    <cellStyle name="Millares 8 4 2 2 2 2" xfId="7836"/>
    <cellStyle name="Millares 8 4 2 2 2 2 2" xfId="16796"/>
    <cellStyle name="Millares 8 4 2 2 2 2 2 2" xfId="34674"/>
    <cellStyle name="Millares 8 4 2 2 2 2 3" xfId="25738"/>
    <cellStyle name="Millares 8 4 2 2 2 3" xfId="12328"/>
    <cellStyle name="Millares 8 4 2 2 2 3 2" xfId="30206"/>
    <cellStyle name="Millares 8 4 2 2 2 4" xfId="21270"/>
    <cellStyle name="Millares 8 4 2 2 3" xfId="5602"/>
    <cellStyle name="Millares 8 4 2 2 3 2" xfId="14562"/>
    <cellStyle name="Millares 8 4 2 2 3 2 2" xfId="32440"/>
    <cellStyle name="Millares 8 4 2 2 3 3" xfId="23504"/>
    <cellStyle name="Millares 8 4 2 2 4" xfId="10092"/>
    <cellStyle name="Millares 8 4 2 2 4 2" xfId="27977"/>
    <cellStyle name="Millares 8 4 2 2 5" xfId="19035"/>
    <cellStyle name="Millares 8 4 2 3" xfId="1064"/>
    <cellStyle name="Millares 8 4 2 3 2" xfId="3368"/>
    <cellStyle name="Millares 8 4 2 3 2 2" xfId="7837"/>
    <cellStyle name="Millares 8 4 2 3 2 2 2" xfId="16797"/>
    <cellStyle name="Millares 8 4 2 3 2 2 2 2" xfId="34675"/>
    <cellStyle name="Millares 8 4 2 3 2 2 3" xfId="25739"/>
    <cellStyle name="Millares 8 4 2 3 2 3" xfId="12329"/>
    <cellStyle name="Millares 8 4 2 3 2 3 2" xfId="30207"/>
    <cellStyle name="Millares 8 4 2 3 2 4" xfId="21271"/>
    <cellStyle name="Millares 8 4 2 3 3" xfId="5603"/>
    <cellStyle name="Millares 8 4 2 3 3 2" xfId="14563"/>
    <cellStyle name="Millares 8 4 2 3 3 2 2" xfId="32441"/>
    <cellStyle name="Millares 8 4 2 3 3 3" xfId="23505"/>
    <cellStyle name="Millares 8 4 2 3 4" xfId="10093"/>
    <cellStyle name="Millares 8 4 2 3 4 2" xfId="27978"/>
    <cellStyle name="Millares 8 4 2 3 5" xfId="19036"/>
    <cellStyle name="Millares 8 4 2 4" xfId="1065"/>
    <cellStyle name="Millares 8 4 2 4 2" xfId="3369"/>
    <cellStyle name="Millares 8 4 2 4 2 2" xfId="7838"/>
    <cellStyle name="Millares 8 4 2 4 2 2 2" xfId="16798"/>
    <cellStyle name="Millares 8 4 2 4 2 2 2 2" xfId="34676"/>
    <cellStyle name="Millares 8 4 2 4 2 2 3" xfId="25740"/>
    <cellStyle name="Millares 8 4 2 4 2 3" xfId="12330"/>
    <cellStyle name="Millares 8 4 2 4 2 3 2" xfId="30208"/>
    <cellStyle name="Millares 8 4 2 4 2 4" xfId="21272"/>
    <cellStyle name="Millares 8 4 2 4 3" xfId="5604"/>
    <cellStyle name="Millares 8 4 2 4 3 2" xfId="14564"/>
    <cellStyle name="Millares 8 4 2 4 3 2 2" xfId="32442"/>
    <cellStyle name="Millares 8 4 2 4 3 3" xfId="23506"/>
    <cellStyle name="Millares 8 4 2 4 4" xfId="10094"/>
    <cellStyle name="Millares 8 4 2 4 4 2" xfId="27979"/>
    <cellStyle name="Millares 8 4 2 4 5" xfId="19037"/>
    <cellStyle name="Millares 8 4 2 5" xfId="3366"/>
    <cellStyle name="Millares 8 4 2 5 2" xfId="7835"/>
    <cellStyle name="Millares 8 4 2 5 2 2" xfId="16795"/>
    <cellStyle name="Millares 8 4 2 5 2 2 2" xfId="34673"/>
    <cellStyle name="Millares 8 4 2 5 2 3" xfId="25737"/>
    <cellStyle name="Millares 8 4 2 5 3" xfId="12327"/>
    <cellStyle name="Millares 8 4 2 5 3 2" xfId="30205"/>
    <cellStyle name="Millares 8 4 2 5 4" xfId="21269"/>
    <cellStyle name="Millares 8 4 2 6" xfId="5601"/>
    <cellStyle name="Millares 8 4 2 6 2" xfId="14561"/>
    <cellStyle name="Millares 8 4 2 6 2 2" xfId="32439"/>
    <cellStyle name="Millares 8 4 2 6 3" xfId="23503"/>
    <cellStyle name="Millares 8 4 2 7" xfId="10091"/>
    <cellStyle name="Millares 8 4 2 7 2" xfId="27976"/>
    <cellStyle name="Millares 8 4 2 8" xfId="19034"/>
    <cellStyle name="Millares 8 4 3" xfId="1066"/>
    <cellStyle name="Millares 8 4 3 2" xfId="3370"/>
    <cellStyle name="Millares 8 4 3 2 2" xfId="7839"/>
    <cellStyle name="Millares 8 4 3 2 2 2" xfId="16799"/>
    <cellStyle name="Millares 8 4 3 2 2 2 2" xfId="34677"/>
    <cellStyle name="Millares 8 4 3 2 2 3" xfId="25741"/>
    <cellStyle name="Millares 8 4 3 2 3" xfId="12331"/>
    <cellStyle name="Millares 8 4 3 2 3 2" xfId="30209"/>
    <cellStyle name="Millares 8 4 3 2 4" xfId="21273"/>
    <cellStyle name="Millares 8 4 3 3" xfId="5605"/>
    <cellStyle name="Millares 8 4 3 3 2" xfId="14565"/>
    <cellStyle name="Millares 8 4 3 3 2 2" xfId="32443"/>
    <cellStyle name="Millares 8 4 3 3 3" xfId="23507"/>
    <cellStyle name="Millares 8 4 3 4" xfId="10095"/>
    <cellStyle name="Millares 8 4 3 4 2" xfId="27980"/>
    <cellStyle name="Millares 8 4 3 5" xfId="19038"/>
    <cellStyle name="Millares 8 4 4" xfId="1067"/>
    <cellStyle name="Millares 8 4 4 2" xfId="3371"/>
    <cellStyle name="Millares 8 4 4 2 2" xfId="7840"/>
    <cellStyle name="Millares 8 4 4 2 2 2" xfId="16800"/>
    <cellStyle name="Millares 8 4 4 2 2 2 2" xfId="34678"/>
    <cellStyle name="Millares 8 4 4 2 2 3" xfId="25742"/>
    <cellStyle name="Millares 8 4 4 2 3" xfId="12332"/>
    <cellStyle name="Millares 8 4 4 2 3 2" xfId="30210"/>
    <cellStyle name="Millares 8 4 4 2 4" xfId="21274"/>
    <cellStyle name="Millares 8 4 4 3" xfId="5606"/>
    <cellStyle name="Millares 8 4 4 3 2" xfId="14566"/>
    <cellStyle name="Millares 8 4 4 3 2 2" xfId="32444"/>
    <cellStyle name="Millares 8 4 4 3 3" xfId="23508"/>
    <cellStyle name="Millares 8 4 4 4" xfId="10096"/>
    <cellStyle name="Millares 8 4 4 4 2" xfId="27981"/>
    <cellStyle name="Millares 8 4 4 5" xfId="19039"/>
    <cellStyle name="Millares 8 4 5" xfId="1068"/>
    <cellStyle name="Millares 8 4 5 2" xfId="3372"/>
    <cellStyle name="Millares 8 4 5 2 2" xfId="7841"/>
    <cellStyle name="Millares 8 4 5 2 2 2" xfId="16801"/>
    <cellStyle name="Millares 8 4 5 2 2 2 2" xfId="34679"/>
    <cellStyle name="Millares 8 4 5 2 2 3" xfId="25743"/>
    <cellStyle name="Millares 8 4 5 2 3" xfId="12333"/>
    <cellStyle name="Millares 8 4 5 2 3 2" xfId="30211"/>
    <cellStyle name="Millares 8 4 5 2 4" xfId="21275"/>
    <cellStyle name="Millares 8 4 5 3" xfId="5607"/>
    <cellStyle name="Millares 8 4 5 3 2" xfId="14567"/>
    <cellStyle name="Millares 8 4 5 3 2 2" xfId="32445"/>
    <cellStyle name="Millares 8 4 5 3 3" xfId="23509"/>
    <cellStyle name="Millares 8 4 5 4" xfId="10097"/>
    <cellStyle name="Millares 8 4 5 4 2" xfId="27982"/>
    <cellStyle name="Millares 8 4 5 5" xfId="19040"/>
    <cellStyle name="Millares 8 4 6" xfId="3365"/>
    <cellStyle name="Millares 8 4 6 2" xfId="7834"/>
    <cellStyle name="Millares 8 4 6 2 2" xfId="16794"/>
    <cellStyle name="Millares 8 4 6 2 2 2" xfId="34672"/>
    <cellStyle name="Millares 8 4 6 2 3" xfId="25736"/>
    <cellStyle name="Millares 8 4 6 3" xfId="12326"/>
    <cellStyle name="Millares 8 4 6 3 2" xfId="30204"/>
    <cellStyle name="Millares 8 4 6 4" xfId="21268"/>
    <cellStyle name="Millares 8 4 7" xfId="5600"/>
    <cellStyle name="Millares 8 4 7 2" xfId="14560"/>
    <cellStyle name="Millares 8 4 7 2 2" xfId="32438"/>
    <cellStyle name="Millares 8 4 7 3" xfId="23502"/>
    <cellStyle name="Millares 8 4 8" xfId="10090"/>
    <cellStyle name="Millares 8 4 8 2" xfId="27975"/>
    <cellStyle name="Millares 8 4 9" xfId="19033"/>
    <cellStyle name="Millares 8 5" xfId="1069"/>
    <cellStyle name="Millares 8 5 2" xfId="1070"/>
    <cellStyle name="Millares 8 5 2 2" xfId="3374"/>
    <cellStyle name="Millares 8 5 2 2 2" xfId="7843"/>
    <cellStyle name="Millares 8 5 2 2 2 2" xfId="16803"/>
    <cellStyle name="Millares 8 5 2 2 2 2 2" xfId="34681"/>
    <cellStyle name="Millares 8 5 2 2 2 3" xfId="25745"/>
    <cellStyle name="Millares 8 5 2 2 3" xfId="12335"/>
    <cellStyle name="Millares 8 5 2 2 3 2" xfId="30213"/>
    <cellStyle name="Millares 8 5 2 2 4" xfId="21277"/>
    <cellStyle name="Millares 8 5 2 3" xfId="5609"/>
    <cellStyle name="Millares 8 5 2 3 2" xfId="14569"/>
    <cellStyle name="Millares 8 5 2 3 2 2" xfId="32447"/>
    <cellStyle name="Millares 8 5 2 3 3" xfId="23511"/>
    <cellStyle name="Millares 8 5 2 4" xfId="10099"/>
    <cellStyle name="Millares 8 5 2 4 2" xfId="27984"/>
    <cellStyle name="Millares 8 5 2 5" xfId="19042"/>
    <cellStyle name="Millares 8 5 3" xfId="1071"/>
    <cellStyle name="Millares 8 5 3 2" xfId="3375"/>
    <cellStyle name="Millares 8 5 3 2 2" xfId="7844"/>
    <cellStyle name="Millares 8 5 3 2 2 2" xfId="16804"/>
    <cellStyle name="Millares 8 5 3 2 2 2 2" xfId="34682"/>
    <cellStyle name="Millares 8 5 3 2 2 3" xfId="25746"/>
    <cellStyle name="Millares 8 5 3 2 3" xfId="12336"/>
    <cellStyle name="Millares 8 5 3 2 3 2" xfId="30214"/>
    <cellStyle name="Millares 8 5 3 2 4" xfId="21278"/>
    <cellStyle name="Millares 8 5 3 3" xfId="5610"/>
    <cellStyle name="Millares 8 5 3 3 2" xfId="14570"/>
    <cellStyle name="Millares 8 5 3 3 2 2" xfId="32448"/>
    <cellStyle name="Millares 8 5 3 3 3" xfId="23512"/>
    <cellStyle name="Millares 8 5 3 4" xfId="10100"/>
    <cellStyle name="Millares 8 5 3 4 2" xfId="27985"/>
    <cellStyle name="Millares 8 5 3 5" xfId="19043"/>
    <cellStyle name="Millares 8 5 4" xfId="1072"/>
    <cellStyle name="Millares 8 5 4 2" xfId="3376"/>
    <cellStyle name="Millares 8 5 4 2 2" xfId="7845"/>
    <cellStyle name="Millares 8 5 4 2 2 2" xfId="16805"/>
    <cellStyle name="Millares 8 5 4 2 2 2 2" xfId="34683"/>
    <cellStyle name="Millares 8 5 4 2 2 3" xfId="25747"/>
    <cellStyle name="Millares 8 5 4 2 3" xfId="12337"/>
    <cellStyle name="Millares 8 5 4 2 3 2" xfId="30215"/>
    <cellStyle name="Millares 8 5 4 2 4" xfId="21279"/>
    <cellStyle name="Millares 8 5 4 3" xfId="5611"/>
    <cellStyle name="Millares 8 5 4 3 2" xfId="14571"/>
    <cellStyle name="Millares 8 5 4 3 2 2" xfId="32449"/>
    <cellStyle name="Millares 8 5 4 3 3" xfId="23513"/>
    <cellStyle name="Millares 8 5 4 4" xfId="10101"/>
    <cellStyle name="Millares 8 5 4 4 2" xfId="27986"/>
    <cellStyle name="Millares 8 5 4 5" xfId="19044"/>
    <cellStyle name="Millares 8 5 5" xfId="3373"/>
    <cellStyle name="Millares 8 5 5 2" xfId="7842"/>
    <cellStyle name="Millares 8 5 5 2 2" xfId="16802"/>
    <cellStyle name="Millares 8 5 5 2 2 2" xfId="34680"/>
    <cellStyle name="Millares 8 5 5 2 3" xfId="25744"/>
    <cellStyle name="Millares 8 5 5 3" xfId="12334"/>
    <cellStyle name="Millares 8 5 5 3 2" xfId="30212"/>
    <cellStyle name="Millares 8 5 5 4" xfId="21276"/>
    <cellStyle name="Millares 8 5 6" xfId="5608"/>
    <cellStyle name="Millares 8 5 6 2" xfId="14568"/>
    <cellStyle name="Millares 8 5 6 2 2" xfId="32446"/>
    <cellStyle name="Millares 8 5 6 3" xfId="23510"/>
    <cellStyle name="Millares 8 5 7" xfId="10098"/>
    <cellStyle name="Millares 8 5 7 2" xfId="27983"/>
    <cellStyle name="Millares 8 5 8" xfId="19041"/>
    <cellStyle name="Millares 8 6" xfId="1073"/>
    <cellStyle name="Millares 8 6 2" xfId="3377"/>
    <cellStyle name="Millares 8 6 2 2" xfId="7846"/>
    <cellStyle name="Millares 8 6 2 2 2" xfId="16806"/>
    <cellStyle name="Millares 8 6 2 2 2 2" xfId="34684"/>
    <cellStyle name="Millares 8 6 2 2 3" xfId="25748"/>
    <cellStyle name="Millares 8 6 2 3" xfId="12338"/>
    <cellStyle name="Millares 8 6 2 3 2" xfId="30216"/>
    <cellStyle name="Millares 8 6 2 4" xfId="21280"/>
    <cellStyle name="Millares 8 6 3" xfId="5612"/>
    <cellStyle name="Millares 8 6 3 2" xfId="14572"/>
    <cellStyle name="Millares 8 6 3 2 2" xfId="32450"/>
    <cellStyle name="Millares 8 6 3 3" xfId="23514"/>
    <cellStyle name="Millares 8 6 4" xfId="10102"/>
    <cellStyle name="Millares 8 6 4 2" xfId="27987"/>
    <cellStyle name="Millares 8 6 5" xfId="19045"/>
    <cellStyle name="Millares 8 7" xfId="1074"/>
    <cellStyle name="Millares 8 7 2" xfId="3378"/>
    <cellStyle name="Millares 8 7 2 2" xfId="7847"/>
    <cellStyle name="Millares 8 7 2 2 2" xfId="16807"/>
    <cellStyle name="Millares 8 7 2 2 2 2" xfId="34685"/>
    <cellStyle name="Millares 8 7 2 2 3" xfId="25749"/>
    <cellStyle name="Millares 8 7 2 3" xfId="12339"/>
    <cellStyle name="Millares 8 7 2 3 2" xfId="30217"/>
    <cellStyle name="Millares 8 7 2 4" xfId="21281"/>
    <cellStyle name="Millares 8 7 3" xfId="5613"/>
    <cellStyle name="Millares 8 7 3 2" xfId="14573"/>
    <cellStyle name="Millares 8 7 3 2 2" xfId="32451"/>
    <cellStyle name="Millares 8 7 3 3" xfId="23515"/>
    <cellStyle name="Millares 8 7 4" xfId="10103"/>
    <cellStyle name="Millares 8 7 4 2" xfId="27988"/>
    <cellStyle name="Millares 8 7 5" xfId="19046"/>
    <cellStyle name="Millares 8 8" xfId="1075"/>
    <cellStyle name="Millares 8 8 2" xfId="3379"/>
    <cellStyle name="Millares 8 8 2 2" xfId="7848"/>
    <cellStyle name="Millares 8 8 2 2 2" xfId="16808"/>
    <cellStyle name="Millares 8 8 2 2 2 2" xfId="34686"/>
    <cellStyle name="Millares 8 8 2 2 3" xfId="25750"/>
    <cellStyle name="Millares 8 8 2 3" xfId="12340"/>
    <cellStyle name="Millares 8 8 2 3 2" xfId="30218"/>
    <cellStyle name="Millares 8 8 2 4" xfId="21282"/>
    <cellStyle name="Millares 8 8 3" xfId="5614"/>
    <cellStyle name="Millares 8 8 3 2" xfId="14574"/>
    <cellStyle name="Millares 8 8 3 2 2" xfId="32452"/>
    <cellStyle name="Millares 8 8 3 3" xfId="23516"/>
    <cellStyle name="Millares 8 8 4" xfId="10104"/>
    <cellStyle name="Millares 8 8 4 2" xfId="27989"/>
    <cellStyle name="Millares 8 8 5" xfId="19047"/>
    <cellStyle name="Millares 8 9" xfId="3316"/>
    <cellStyle name="Millares 8 9 2" xfId="7785"/>
    <cellStyle name="Millares 8 9 2 2" xfId="16745"/>
    <cellStyle name="Millares 8 9 2 2 2" xfId="34623"/>
    <cellStyle name="Millares 8 9 2 3" xfId="25687"/>
    <cellStyle name="Millares 8 9 3" xfId="12277"/>
    <cellStyle name="Millares 8 9 3 2" xfId="30155"/>
    <cellStyle name="Millares 8 9 4" xfId="21219"/>
    <cellStyle name="Millares 9" xfId="1076"/>
    <cellStyle name="Millares 9 10" xfId="3380"/>
    <cellStyle name="Millares 9 10 2" xfId="7849"/>
    <cellStyle name="Millares 9 10 2 2" xfId="16809"/>
    <cellStyle name="Millares 9 10 2 2 2" xfId="34687"/>
    <cellStyle name="Millares 9 10 2 3" xfId="25751"/>
    <cellStyle name="Millares 9 10 3" xfId="12341"/>
    <cellStyle name="Millares 9 10 3 2" xfId="30219"/>
    <cellStyle name="Millares 9 10 4" xfId="21283"/>
    <cellStyle name="Millares 9 11" xfId="5615"/>
    <cellStyle name="Millares 9 11 2" xfId="14575"/>
    <cellStyle name="Millares 9 11 2 2" xfId="32453"/>
    <cellStyle name="Millares 9 11 3" xfId="23517"/>
    <cellStyle name="Millares 9 12" xfId="10105"/>
    <cellStyle name="Millares 9 12 2" xfId="27990"/>
    <cellStyle name="Millares 9 13" xfId="19048"/>
    <cellStyle name="Millares 9 2" xfId="1077"/>
    <cellStyle name="Millares 9 2 10" xfId="10106"/>
    <cellStyle name="Millares 9 2 10 2" xfId="27991"/>
    <cellStyle name="Millares 9 2 11" xfId="19049"/>
    <cellStyle name="Millares 9 2 2" xfId="1078"/>
    <cellStyle name="Millares 9 2 2 10" xfId="19050"/>
    <cellStyle name="Millares 9 2 2 2" xfId="1079"/>
    <cellStyle name="Millares 9 2 2 2 2" xfId="1080"/>
    <cellStyle name="Millares 9 2 2 2 2 2" xfId="1081"/>
    <cellStyle name="Millares 9 2 2 2 2 2 2" xfId="3385"/>
    <cellStyle name="Millares 9 2 2 2 2 2 2 2" xfId="7854"/>
    <cellStyle name="Millares 9 2 2 2 2 2 2 2 2" xfId="16814"/>
    <cellStyle name="Millares 9 2 2 2 2 2 2 2 2 2" xfId="34692"/>
    <cellStyle name="Millares 9 2 2 2 2 2 2 2 3" xfId="25756"/>
    <cellStyle name="Millares 9 2 2 2 2 2 2 3" xfId="12346"/>
    <cellStyle name="Millares 9 2 2 2 2 2 2 3 2" xfId="30224"/>
    <cellStyle name="Millares 9 2 2 2 2 2 2 4" xfId="21288"/>
    <cellStyle name="Millares 9 2 2 2 2 2 3" xfId="5620"/>
    <cellStyle name="Millares 9 2 2 2 2 2 3 2" xfId="14580"/>
    <cellStyle name="Millares 9 2 2 2 2 2 3 2 2" xfId="32458"/>
    <cellStyle name="Millares 9 2 2 2 2 2 3 3" xfId="23522"/>
    <cellStyle name="Millares 9 2 2 2 2 2 4" xfId="10110"/>
    <cellStyle name="Millares 9 2 2 2 2 2 4 2" xfId="27995"/>
    <cellStyle name="Millares 9 2 2 2 2 2 5" xfId="19053"/>
    <cellStyle name="Millares 9 2 2 2 2 3" xfId="1082"/>
    <cellStyle name="Millares 9 2 2 2 2 3 2" xfId="3386"/>
    <cellStyle name="Millares 9 2 2 2 2 3 2 2" xfId="7855"/>
    <cellStyle name="Millares 9 2 2 2 2 3 2 2 2" xfId="16815"/>
    <cellStyle name="Millares 9 2 2 2 2 3 2 2 2 2" xfId="34693"/>
    <cellStyle name="Millares 9 2 2 2 2 3 2 2 3" xfId="25757"/>
    <cellStyle name="Millares 9 2 2 2 2 3 2 3" xfId="12347"/>
    <cellStyle name="Millares 9 2 2 2 2 3 2 3 2" xfId="30225"/>
    <cellStyle name="Millares 9 2 2 2 2 3 2 4" xfId="21289"/>
    <cellStyle name="Millares 9 2 2 2 2 3 3" xfId="5621"/>
    <cellStyle name="Millares 9 2 2 2 2 3 3 2" xfId="14581"/>
    <cellStyle name="Millares 9 2 2 2 2 3 3 2 2" xfId="32459"/>
    <cellStyle name="Millares 9 2 2 2 2 3 3 3" xfId="23523"/>
    <cellStyle name="Millares 9 2 2 2 2 3 4" xfId="10111"/>
    <cellStyle name="Millares 9 2 2 2 2 3 4 2" xfId="27996"/>
    <cellStyle name="Millares 9 2 2 2 2 3 5" xfId="19054"/>
    <cellStyle name="Millares 9 2 2 2 2 4" xfId="1083"/>
    <cellStyle name="Millares 9 2 2 2 2 4 2" xfId="3387"/>
    <cellStyle name="Millares 9 2 2 2 2 4 2 2" xfId="7856"/>
    <cellStyle name="Millares 9 2 2 2 2 4 2 2 2" xfId="16816"/>
    <cellStyle name="Millares 9 2 2 2 2 4 2 2 2 2" xfId="34694"/>
    <cellStyle name="Millares 9 2 2 2 2 4 2 2 3" xfId="25758"/>
    <cellStyle name="Millares 9 2 2 2 2 4 2 3" xfId="12348"/>
    <cellStyle name="Millares 9 2 2 2 2 4 2 3 2" xfId="30226"/>
    <cellStyle name="Millares 9 2 2 2 2 4 2 4" xfId="21290"/>
    <cellStyle name="Millares 9 2 2 2 2 4 3" xfId="5622"/>
    <cellStyle name="Millares 9 2 2 2 2 4 3 2" xfId="14582"/>
    <cellStyle name="Millares 9 2 2 2 2 4 3 2 2" xfId="32460"/>
    <cellStyle name="Millares 9 2 2 2 2 4 3 3" xfId="23524"/>
    <cellStyle name="Millares 9 2 2 2 2 4 4" xfId="10112"/>
    <cellStyle name="Millares 9 2 2 2 2 4 4 2" xfId="27997"/>
    <cellStyle name="Millares 9 2 2 2 2 4 5" xfId="19055"/>
    <cellStyle name="Millares 9 2 2 2 2 5" xfId="3384"/>
    <cellStyle name="Millares 9 2 2 2 2 5 2" xfId="7853"/>
    <cellStyle name="Millares 9 2 2 2 2 5 2 2" xfId="16813"/>
    <cellStyle name="Millares 9 2 2 2 2 5 2 2 2" xfId="34691"/>
    <cellStyle name="Millares 9 2 2 2 2 5 2 3" xfId="25755"/>
    <cellStyle name="Millares 9 2 2 2 2 5 3" xfId="12345"/>
    <cellStyle name="Millares 9 2 2 2 2 5 3 2" xfId="30223"/>
    <cellStyle name="Millares 9 2 2 2 2 5 4" xfId="21287"/>
    <cellStyle name="Millares 9 2 2 2 2 6" xfId="5619"/>
    <cellStyle name="Millares 9 2 2 2 2 6 2" xfId="14579"/>
    <cellStyle name="Millares 9 2 2 2 2 6 2 2" xfId="32457"/>
    <cellStyle name="Millares 9 2 2 2 2 6 3" xfId="23521"/>
    <cellStyle name="Millares 9 2 2 2 2 7" xfId="10109"/>
    <cellStyle name="Millares 9 2 2 2 2 7 2" xfId="27994"/>
    <cellStyle name="Millares 9 2 2 2 2 8" xfId="19052"/>
    <cellStyle name="Millares 9 2 2 2 3" xfId="1084"/>
    <cellStyle name="Millares 9 2 2 2 3 2" xfId="3388"/>
    <cellStyle name="Millares 9 2 2 2 3 2 2" xfId="7857"/>
    <cellStyle name="Millares 9 2 2 2 3 2 2 2" xfId="16817"/>
    <cellStyle name="Millares 9 2 2 2 3 2 2 2 2" xfId="34695"/>
    <cellStyle name="Millares 9 2 2 2 3 2 2 3" xfId="25759"/>
    <cellStyle name="Millares 9 2 2 2 3 2 3" xfId="12349"/>
    <cellStyle name="Millares 9 2 2 2 3 2 3 2" xfId="30227"/>
    <cellStyle name="Millares 9 2 2 2 3 2 4" xfId="21291"/>
    <cellStyle name="Millares 9 2 2 2 3 3" xfId="5623"/>
    <cellStyle name="Millares 9 2 2 2 3 3 2" xfId="14583"/>
    <cellStyle name="Millares 9 2 2 2 3 3 2 2" xfId="32461"/>
    <cellStyle name="Millares 9 2 2 2 3 3 3" xfId="23525"/>
    <cellStyle name="Millares 9 2 2 2 3 4" xfId="10113"/>
    <cellStyle name="Millares 9 2 2 2 3 4 2" xfId="27998"/>
    <cellStyle name="Millares 9 2 2 2 3 5" xfId="19056"/>
    <cellStyle name="Millares 9 2 2 2 4" xfId="1085"/>
    <cellStyle name="Millares 9 2 2 2 4 2" xfId="3389"/>
    <cellStyle name="Millares 9 2 2 2 4 2 2" xfId="7858"/>
    <cellStyle name="Millares 9 2 2 2 4 2 2 2" xfId="16818"/>
    <cellStyle name="Millares 9 2 2 2 4 2 2 2 2" xfId="34696"/>
    <cellStyle name="Millares 9 2 2 2 4 2 2 3" xfId="25760"/>
    <cellStyle name="Millares 9 2 2 2 4 2 3" xfId="12350"/>
    <cellStyle name="Millares 9 2 2 2 4 2 3 2" xfId="30228"/>
    <cellStyle name="Millares 9 2 2 2 4 2 4" xfId="21292"/>
    <cellStyle name="Millares 9 2 2 2 4 3" xfId="5624"/>
    <cellStyle name="Millares 9 2 2 2 4 3 2" xfId="14584"/>
    <cellStyle name="Millares 9 2 2 2 4 3 2 2" xfId="32462"/>
    <cellStyle name="Millares 9 2 2 2 4 3 3" xfId="23526"/>
    <cellStyle name="Millares 9 2 2 2 4 4" xfId="10114"/>
    <cellStyle name="Millares 9 2 2 2 4 4 2" xfId="27999"/>
    <cellStyle name="Millares 9 2 2 2 4 5" xfId="19057"/>
    <cellStyle name="Millares 9 2 2 2 5" xfId="1086"/>
    <cellStyle name="Millares 9 2 2 2 5 2" xfId="3390"/>
    <cellStyle name="Millares 9 2 2 2 5 2 2" xfId="7859"/>
    <cellStyle name="Millares 9 2 2 2 5 2 2 2" xfId="16819"/>
    <cellStyle name="Millares 9 2 2 2 5 2 2 2 2" xfId="34697"/>
    <cellStyle name="Millares 9 2 2 2 5 2 2 3" xfId="25761"/>
    <cellStyle name="Millares 9 2 2 2 5 2 3" xfId="12351"/>
    <cellStyle name="Millares 9 2 2 2 5 2 3 2" xfId="30229"/>
    <cellStyle name="Millares 9 2 2 2 5 2 4" xfId="21293"/>
    <cellStyle name="Millares 9 2 2 2 5 3" xfId="5625"/>
    <cellStyle name="Millares 9 2 2 2 5 3 2" xfId="14585"/>
    <cellStyle name="Millares 9 2 2 2 5 3 2 2" xfId="32463"/>
    <cellStyle name="Millares 9 2 2 2 5 3 3" xfId="23527"/>
    <cellStyle name="Millares 9 2 2 2 5 4" xfId="10115"/>
    <cellStyle name="Millares 9 2 2 2 5 4 2" xfId="28000"/>
    <cellStyle name="Millares 9 2 2 2 5 5" xfId="19058"/>
    <cellStyle name="Millares 9 2 2 2 6" xfId="3383"/>
    <cellStyle name="Millares 9 2 2 2 6 2" xfId="7852"/>
    <cellStyle name="Millares 9 2 2 2 6 2 2" xfId="16812"/>
    <cellStyle name="Millares 9 2 2 2 6 2 2 2" xfId="34690"/>
    <cellStyle name="Millares 9 2 2 2 6 2 3" xfId="25754"/>
    <cellStyle name="Millares 9 2 2 2 6 3" xfId="12344"/>
    <cellStyle name="Millares 9 2 2 2 6 3 2" xfId="30222"/>
    <cellStyle name="Millares 9 2 2 2 6 4" xfId="21286"/>
    <cellStyle name="Millares 9 2 2 2 7" xfId="5618"/>
    <cellStyle name="Millares 9 2 2 2 7 2" xfId="14578"/>
    <cellStyle name="Millares 9 2 2 2 7 2 2" xfId="32456"/>
    <cellStyle name="Millares 9 2 2 2 7 3" xfId="23520"/>
    <cellStyle name="Millares 9 2 2 2 8" xfId="10108"/>
    <cellStyle name="Millares 9 2 2 2 8 2" xfId="27993"/>
    <cellStyle name="Millares 9 2 2 2 9" xfId="19051"/>
    <cellStyle name="Millares 9 2 2 3" xfId="1087"/>
    <cellStyle name="Millares 9 2 2 3 2" xfId="1088"/>
    <cellStyle name="Millares 9 2 2 3 2 2" xfId="3392"/>
    <cellStyle name="Millares 9 2 2 3 2 2 2" xfId="7861"/>
    <cellStyle name="Millares 9 2 2 3 2 2 2 2" xfId="16821"/>
    <cellStyle name="Millares 9 2 2 3 2 2 2 2 2" xfId="34699"/>
    <cellStyle name="Millares 9 2 2 3 2 2 2 3" xfId="25763"/>
    <cellStyle name="Millares 9 2 2 3 2 2 3" xfId="12353"/>
    <cellStyle name="Millares 9 2 2 3 2 2 3 2" xfId="30231"/>
    <cellStyle name="Millares 9 2 2 3 2 2 4" xfId="21295"/>
    <cellStyle name="Millares 9 2 2 3 2 3" xfId="5627"/>
    <cellStyle name="Millares 9 2 2 3 2 3 2" xfId="14587"/>
    <cellStyle name="Millares 9 2 2 3 2 3 2 2" xfId="32465"/>
    <cellStyle name="Millares 9 2 2 3 2 3 3" xfId="23529"/>
    <cellStyle name="Millares 9 2 2 3 2 4" xfId="10117"/>
    <cellStyle name="Millares 9 2 2 3 2 4 2" xfId="28002"/>
    <cellStyle name="Millares 9 2 2 3 2 5" xfId="19060"/>
    <cellStyle name="Millares 9 2 2 3 3" xfId="1089"/>
    <cellStyle name="Millares 9 2 2 3 3 2" xfId="3393"/>
    <cellStyle name="Millares 9 2 2 3 3 2 2" xfId="7862"/>
    <cellStyle name="Millares 9 2 2 3 3 2 2 2" xfId="16822"/>
    <cellStyle name="Millares 9 2 2 3 3 2 2 2 2" xfId="34700"/>
    <cellStyle name="Millares 9 2 2 3 3 2 2 3" xfId="25764"/>
    <cellStyle name="Millares 9 2 2 3 3 2 3" xfId="12354"/>
    <cellStyle name="Millares 9 2 2 3 3 2 3 2" xfId="30232"/>
    <cellStyle name="Millares 9 2 2 3 3 2 4" xfId="21296"/>
    <cellStyle name="Millares 9 2 2 3 3 3" xfId="5628"/>
    <cellStyle name="Millares 9 2 2 3 3 3 2" xfId="14588"/>
    <cellStyle name="Millares 9 2 2 3 3 3 2 2" xfId="32466"/>
    <cellStyle name="Millares 9 2 2 3 3 3 3" xfId="23530"/>
    <cellStyle name="Millares 9 2 2 3 3 4" xfId="10118"/>
    <cellStyle name="Millares 9 2 2 3 3 4 2" xfId="28003"/>
    <cellStyle name="Millares 9 2 2 3 3 5" xfId="19061"/>
    <cellStyle name="Millares 9 2 2 3 4" xfId="1090"/>
    <cellStyle name="Millares 9 2 2 3 4 2" xfId="3394"/>
    <cellStyle name="Millares 9 2 2 3 4 2 2" xfId="7863"/>
    <cellStyle name="Millares 9 2 2 3 4 2 2 2" xfId="16823"/>
    <cellStyle name="Millares 9 2 2 3 4 2 2 2 2" xfId="34701"/>
    <cellStyle name="Millares 9 2 2 3 4 2 2 3" xfId="25765"/>
    <cellStyle name="Millares 9 2 2 3 4 2 3" xfId="12355"/>
    <cellStyle name="Millares 9 2 2 3 4 2 3 2" xfId="30233"/>
    <cellStyle name="Millares 9 2 2 3 4 2 4" xfId="21297"/>
    <cellStyle name="Millares 9 2 2 3 4 3" xfId="5629"/>
    <cellStyle name="Millares 9 2 2 3 4 3 2" xfId="14589"/>
    <cellStyle name="Millares 9 2 2 3 4 3 2 2" xfId="32467"/>
    <cellStyle name="Millares 9 2 2 3 4 3 3" xfId="23531"/>
    <cellStyle name="Millares 9 2 2 3 4 4" xfId="10119"/>
    <cellStyle name="Millares 9 2 2 3 4 4 2" xfId="28004"/>
    <cellStyle name="Millares 9 2 2 3 4 5" xfId="19062"/>
    <cellStyle name="Millares 9 2 2 3 5" xfId="3391"/>
    <cellStyle name="Millares 9 2 2 3 5 2" xfId="7860"/>
    <cellStyle name="Millares 9 2 2 3 5 2 2" xfId="16820"/>
    <cellStyle name="Millares 9 2 2 3 5 2 2 2" xfId="34698"/>
    <cellStyle name="Millares 9 2 2 3 5 2 3" xfId="25762"/>
    <cellStyle name="Millares 9 2 2 3 5 3" xfId="12352"/>
    <cellStyle name="Millares 9 2 2 3 5 3 2" xfId="30230"/>
    <cellStyle name="Millares 9 2 2 3 5 4" xfId="21294"/>
    <cellStyle name="Millares 9 2 2 3 6" xfId="5626"/>
    <cellStyle name="Millares 9 2 2 3 6 2" xfId="14586"/>
    <cellStyle name="Millares 9 2 2 3 6 2 2" xfId="32464"/>
    <cellStyle name="Millares 9 2 2 3 6 3" xfId="23528"/>
    <cellStyle name="Millares 9 2 2 3 7" xfId="10116"/>
    <cellStyle name="Millares 9 2 2 3 7 2" xfId="28001"/>
    <cellStyle name="Millares 9 2 2 3 8" xfId="19059"/>
    <cellStyle name="Millares 9 2 2 4" xfId="1091"/>
    <cellStyle name="Millares 9 2 2 4 2" xfId="3395"/>
    <cellStyle name="Millares 9 2 2 4 2 2" xfId="7864"/>
    <cellStyle name="Millares 9 2 2 4 2 2 2" xfId="16824"/>
    <cellStyle name="Millares 9 2 2 4 2 2 2 2" xfId="34702"/>
    <cellStyle name="Millares 9 2 2 4 2 2 3" xfId="25766"/>
    <cellStyle name="Millares 9 2 2 4 2 3" xfId="12356"/>
    <cellStyle name="Millares 9 2 2 4 2 3 2" xfId="30234"/>
    <cellStyle name="Millares 9 2 2 4 2 4" xfId="21298"/>
    <cellStyle name="Millares 9 2 2 4 3" xfId="5630"/>
    <cellStyle name="Millares 9 2 2 4 3 2" xfId="14590"/>
    <cellStyle name="Millares 9 2 2 4 3 2 2" xfId="32468"/>
    <cellStyle name="Millares 9 2 2 4 3 3" xfId="23532"/>
    <cellStyle name="Millares 9 2 2 4 4" xfId="10120"/>
    <cellStyle name="Millares 9 2 2 4 4 2" xfId="28005"/>
    <cellStyle name="Millares 9 2 2 4 5" xfId="19063"/>
    <cellStyle name="Millares 9 2 2 5" xfId="1092"/>
    <cellStyle name="Millares 9 2 2 5 2" xfId="3396"/>
    <cellStyle name="Millares 9 2 2 5 2 2" xfId="7865"/>
    <cellStyle name="Millares 9 2 2 5 2 2 2" xfId="16825"/>
    <cellStyle name="Millares 9 2 2 5 2 2 2 2" xfId="34703"/>
    <cellStyle name="Millares 9 2 2 5 2 2 3" xfId="25767"/>
    <cellStyle name="Millares 9 2 2 5 2 3" xfId="12357"/>
    <cellStyle name="Millares 9 2 2 5 2 3 2" xfId="30235"/>
    <cellStyle name="Millares 9 2 2 5 2 4" xfId="21299"/>
    <cellStyle name="Millares 9 2 2 5 3" xfId="5631"/>
    <cellStyle name="Millares 9 2 2 5 3 2" xfId="14591"/>
    <cellStyle name="Millares 9 2 2 5 3 2 2" xfId="32469"/>
    <cellStyle name="Millares 9 2 2 5 3 3" xfId="23533"/>
    <cellStyle name="Millares 9 2 2 5 4" xfId="10121"/>
    <cellStyle name="Millares 9 2 2 5 4 2" xfId="28006"/>
    <cellStyle name="Millares 9 2 2 5 5" xfId="19064"/>
    <cellStyle name="Millares 9 2 2 6" xfId="1093"/>
    <cellStyle name="Millares 9 2 2 6 2" xfId="3397"/>
    <cellStyle name="Millares 9 2 2 6 2 2" xfId="7866"/>
    <cellStyle name="Millares 9 2 2 6 2 2 2" xfId="16826"/>
    <cellStyle name="Millares 9 2 2 6 2 2 2 2" xfId="34704"/>
    <cellStyle name="Millares 9 2 2 6 2 2 3" xfId="25768"/>
    <cellStyle name="Millares 9 2 2 6 2 3" xfId="12358"/>
    <cellStyle name="Millares 9 2 2 6 2 3 2" xfId="30236"/>
    <cellStyle name="Millares 9 2 2 6 2 4" xfId="21300"/>
    <cellStyle name="Millares 9 2 2 6 3" xfId="5632"/>
    <cellStyle name="Millares 9 2 2 6 3 2" xfId="14592"/>
    <cellStyle name="Millares 9 2 2 6 3 2 2" xfId="32470"/>
    <cellStyle name="Millares 9 2 2 6 3 3" xfId="23534"/>
    <cellStyle name="Millares 9 2 2 6 4" xfId="10122"/>
    <cellStyle name="Millares 9 2 2 6 4 2" xfId="28007"/>
    <cellStyle name="Millares 9 2 2 6 5" xfId="19065"/>
    <cellStyle name="Millares 9 2 2 7" xfId="3382"/>
    <cellStyle name="Millares 9 2 2 7 2" xfId="7851"/>
    <cellStyle name="Millares 9 2 2 7 2 2" xfId="16811"/>
    <cellStyle name="Millares 9 2 2 7 2 2 2" xfId="34689"/>
    <cellStyle name="Millares 9 2 2 7 2 3" xfId="25753"/>
    <cellStyle name="Millares 9 2 2 7 3" xfId="12343"/>
    <cellStyle name="Millares 9 2 2 7 3 2" xfId="30221"/>
    <cellStyle name="Millares 9 2 2 7 4" xfId="21285"/>
    <cellStyle name="Millares 9 2 2 8" xfId="5617"/>
    <cellStyle name="Millares 9 2 2 8 2" xfId="14577"/>
    <cellStyle name="Millares 9 2 2 8 2 2" xfId="32455"/>
    <cellStyle name="Millares 9 2 2 8 3" xfId="23519"/>
    <cellStyle name="Millares 9 2 2 9" xfId="10107"/>
    <cellStyle name="Millares 9 2 2 9 2" xfId="27992"/>
    <cellStyle name="Millares 9 2 3" xfId="1094"/>
    <cellStyle name="Millares 9 2 3 2" xfId="1095"/>
    <cellStyle name="Millares 9 2 3 2 2" xfId="1096"/>
    <cellStyle name="Millares 9 2 3 2 2 2" xfId="3400"/>
    <cellStyle name="Millares 9 2 3 2 2 2 2" xfId="7869"/>
    <cellStyle name="Millares 9 2 3 2 2 2 2 2" xfId="16829"/>
    <cellStyle name="Millares 9 2 3 2 2 2 2 2 2" xfId="34707"/>
    <cellStyle name="Millares 9 2 3 2 2 2 2 3" xfId="25771"/>
    <cellStyle name="Millares 9 2 3 2 2 2 3" xfId="12361"/>
    <cellStyle name="Millares 9 2 3 2 2 2 3 2" xfId="30239"/>
    <cellStyle name="Millares 9 2 3 2 2 2 4" xfId="21303"/>
    <cellStyle name="Millares 9 2 3 2 2 3" xfId="5635"/>
    <cellStyle name="Millares 9 2 3 2 2 3 2" xfId="14595"/>
    <cellStyle name="Millares 9 2 3 2 2 3 2 2" xfId="32473"/>
    <cellStyle name="Millares 9 2 3 2 2 3 3" xfId="23537"/>
    <cellStyle name="Millares 9 2 3 2 2 4" xfId="10125"/>
    <cellStyle name="Millares 9 2 3 2 2 4 2" xfId="28010"/>
    <cellStyle name="Millares 9 2 3 2 2 5" xfId="19068"/>
    <cellStyle name="Millares 9 2 3 2 3" xfId="1097"/>
    <cellStyle name="Millares 9 2 3 2 3 2" xfId="3401"/>
    <cellStyle name="Millares 9 2 3 2 3 2 2" xfId="7870"/>
    <cellStyle name="Millares 9 2 3 2 3 2 2 2" xfId="16830"/>
    <cellStyle name="Millares 9 2 3 2 3 2 2 2 2" xfId="34708"/>
    <cellStyle name="Millares 9 2 3 2 3 2 2 3" xfId="25772"/>
    <cellStyle name="Millares 9 2 3 2 3 2 3" xfId="12362"/>
    <cellStyle name="Millares 9 2 3 2 3 2 3 2" xfId="30240"/>
    <cellStyle name="Millares 9 2 3 2 3 2 4" xfId="21304"/>
    <cellStyle name="Millares 9 2 3 2 3 3" xfId="5636"/>
    <cellStyle name="Millares 9 2 3 2 3 3 2" xfId="14596"/>
    <cellStyle name="Millares 9 2 3 2 3 3 2 2" xfId="32474"/>
    <cellStyle name="Millares 9 2 3 2 3 3 3" xfId="23538"/>
    <cellStyle name="Millares 9 2 3 2 3 4" xfId="10126"/>
    <cellStyle name="Millares 9 2 3 2 3 4 2" xfId="28011"/>
    <cellStyle name="Millares 9 2 3 2 3 5" xfId="19069"/>
    <cellStyle name="Millares 9 2 3 2 4" xfId="1098"/>
    <cellStyle name="Millares 9 2 3 2 4 2" xfId="3402"/>
    <cellStyle name="Millares 9 2 3 2 4 2 2" xfId="7871"/>
    <cellStyle name="Millares 9 2 3 2 4 2 2 2" xfId="16831"/>
    <cellStyle name="Millares 9 2 3 2 4 2 2 2 2" xfId="34709"/>
    <cellStyle name="Millares 9 2 3 2 4 2 2 3" xfId="25773"/>
    <cellStyle name="Millares 9 2 3 2 4 2 3" xfId="12363"/>
    <cellStyle name="Millares 9 2 3 2 4 2 3 2" xfId="30241"/>
    <cellStyle name="Millares 9 2 3 2 4 2 4" xfId="21305"/>
    <cellStyle name="Millares 9 2 3 2 4 3" xfId="5637"/>
    <cellStyle name="Millares 9 2 3 2 4 3 2" xfId="14597"/>
    <cellStyle name="Millares 9 2 3 2 4 3 2 2" xfId="32475"/>
    <cellStyle name="Millares 9 2 3 2 4 3 3" xfId="23539"/>
    <cellStyle name="Millares 9 2 3 2 4 4" xfId="10127"/>
    <cellStyle name="Millares 9 2 3 2 4 4 2" xfId="28012"/>
    <cellStyle name="Millares 9 2 3 2 4 5" xfId="19070"/>
    <cellStyle name="Millares 9 2 3 2 5" xfId="3399"/>
    <cellStyle name="Millares 9 2 3 2 5 2" xfId="7868"/>
    <cellStyle name="Millares 9 2 3 2 5 2 2" xfId="16828"/>
    <cellStyle name="Millares 9 2 3 2 5 2 2 2" xfId="34706"/>
    <cellStyle name="Millares 9 2 3 2 5 2 3" xfId="25770"/>
    <cellStyle name="Millares 9 2 3 2 5 3" xfId="12360"/>
    <cellStyle name="Millares 9 2 3 2 5 3 2" xfId="30238"/>
    <cellStyle name="Millares 9 2 3 2 5 4" xfId="21302"/>
    <cellStyle name="Millares 9 2 3 2 6" xfId="5634"/>
    <cellStyle name="Millares 9 2 3 2 6 2" xfId="14594"/>
    <cellStyle name="Millares 9 2 3 2 6 2 2" xfId="32472"/>
    <cellStyle name="Millares 9 2 3 2 6 3" xfId="23536"/>
    <cellStyle name="Millares 9 2 3 2 7" xfId="10124"/>
    <cellStyle name="Millares 9 2 3 2 7 2" xfId="28009"/>
    <cellStyle name="Millares 9 2 3 2 8" xfId="19067"/>
    <cellStyle name="Millares 9 2 3 3" xfId="1099"/>
    <cellStyle name="Millares 9 2 3 3 2" xfId="3403"/>
    <cellStyle name="Millares 9 2 3 3 2 2" xfId="7872"/>
    <cellStyle name="Millares 9 2 3 3 2 2 2" xfId="16832"/>
    <cellStyle name="Millares 9 2 3 3 2 2 2 2" xfId="34710"/>
    <cellStyle name="Millares 9 2 3 3 2 2 3" xfId="25774"/>
    <cellStyle name="Millares 9 2 3 3 2 3" xfId="12364"/>
    <cellStyle name="Millares 9 2 3 3 2 3 2" xfId="30242"/>
    <cellStyle name="Millares 9 2 3 3 2 4" xfId="21306"/>
    <cellStyle name="Millares 9 2 3 3 3" xfId="5638"/>
    <cellStyle name="Millares 9 2 3 3 3 2" xfId="14598"/>
    <cellStyle name="Millares 9 2 3 3 3 2 2" xfId="32476"/>
    <cellStyle name="Millares 9 2 3 3 3 3" xfId="23540"/>
    <cellStyle name="Millares 9 2 3 3 4" xfId="10128"/>
    <cellStyle name="Millares 9 2 3 3 4 2" xfId="28013"/>
    <cellStyle name="Millares 9 2 3 3 5" xfId="19071"/>
    <cellStyle name="Millares 9 2 3 4" xfId="1100"/>
    <cellStyle name="Millares 9 2 3 4 2" xfId="3404"/>
    <cellStyle name="Millares 9 2 3 4 2 2" xfId="7873"/>
    <cellStyle name="Millares 9 2 3 4 2 2 2" xfId="16833"/>
    <cellStyle name="Millares 9 2 3 4 2 2 2 2" xfId="34711"/>
    <cellStyle name="Millares 9 2 3 4 2 2 3" xfId="25775"/>
    <cellStyle name="Millares 9 2 3 4 2 3" xfId="12365"/>
    <cellStyle name="Millares 9 2 3 4 2 3 2" xfId="30243"/>
    <cellStyle name="Millares 9 2 3 4 2 4" xfId="21307"/>
    <cellStyle name="Millares 9 2 3 4 3" xfId="5639"/>
    <cellStyle name="Millares 9 2 3 4 3 2" xfId="14599"/>
    <cellStyle name="Millares 9 2 3 4 3 2 2" xfId="32477"/>
    <cellStyle name="Millares 9 2 3 4 3 3" xfId="23541"/>
    <cellStyle name="Millares 9 2 3 4 4" xfId="10129"/>
    <cellStyle name="Millares 9 2 3 4 4 2" xfId="28014"/>
    <cellStyle name="Millares 9 2 3 4 5" xfId="19072"/>
    <cellStyle name="Millares 9 2 3 5" xfId="1101"/>
    <cellStyle name="Millares 9 2 3 5 2" xfId="3405"/>
    <cellStyle name="Millares 9 2 3 5 2 2" xfId="7874"/>
    <cellStyle name="Millares 9 2 3 5 2 2 2" xfId="16834"/>
    <cellStyle name="Millares 9 2 3 5 2 2 2 2" xfId="34712"/>
    <cellStyle name="Millares 9 2 3 5 2 2 3" xfId="25776"/>
    <cellStyle name="Millares 9 2 3 5 2 3" xfId="12366"/>
    <cellStyle name="Millares 9 2 3 5 2 3 2" xfId="30244"/>
    <cellStyle name="Millares 9 2 3 5 2 4" xfId="21308"/>
    <cellStyle name="Millares 9 2 3 5 3" xfId="5640"/>
    <cellStyle name="Millares 9 2 3 5 3 2" xfId="14600"/>
    <cellStyle name="Millares 9 2 3 5 3 2 2" xfId="32478"/>
    <cellStyle name="Millares 9 2 3 5 3 3" xfId="23542"/>
    <cellStyle name="Millares 9 2 3 5 4" xfId="10130"/>
    <cellStyle name="Millares 9 2 3 5 4 2" xfId="28015"/>
    <cellStyle name="Millares 9 2 3 5 5" xfId="19073"/>
    <cellStyle name="Millares 9 2 3 6" xfId="3398"/>
    <cellStyle name="Millares 9 2 3 6 2" xfId="7867"/>
    <cellStyle name="Millares 9 2 3 6 2 2" xfId="16827"/>
    <cellStyle name="Millares 9 2 3 6 2 2 2" xfId="34705"/>
    <cellStyle name="Millares 9 2 3 6 2 3" xfId="25769"/>
    <cellStyle name="Millares 9 2 3 6 3" xfId="12359"/>
    <cellStyle name="Millares 9 2 3 6 3 2" xfId="30237"/>
    <cellStyle name="Millares 9 2 3 6 4" xfId="21301"/>
    <cellStyle name="Millares 9 2 3 7" xfId="5633"/>
    <cellStyle name="Millares 9 2 3 7 2" xfId="14593"/>
    <cellStyle name="Millares 9 2 3 7 2 2" xfId="32471"/>
    <cellStyle name="Millares 9 2 3 7 3" xfId="23535"/>
    <cellStyle name="Millares 9 2 3 8" xfId="10123"/>
    <cellStyle name="Millares 9 2 3 8 2" xfId="28008"/>
    <cellStyle name="Millares 9 2 3 9" xfId="19066"/>
    <cellStyle name="Millares 9 2 4" xfId="1102"/>
    <cellStyle name="Millares 9 2 4 2" xfId="1103"/>
    <cellStyle name="Millares 9 2 4 2 2" xfId="3407"/>
    <cellStyle name="Millares 9 2 4 2 2 2" xfId="7876"/>
    <cellStyle name="Millares 9 2 4 2 2 2 2" xfId="16836"/>
    <cellStyle name="Millares 9 2 4 2 2 2 2 2" xfId="34714"/>
    <cellStyle name="Millares 9 2 4 2 2 2 3" xfId="25778"/>
    <cellStyle name="Millares 9 2 4 2 2 3" xfId="12368"/>
    <cellStyle name="Millares 9 2 4 2 2 3 2" xfId="30246"/>
    <cellStyle name="Millares 9 2 4 2 2 4" xfId="21310"/>
    <cellStyle name="Millares 9 2 4 2 3" xfId="5642"/>
    <cellStyle name="Millares 9 2 4 2 3 2" xfId="14602"/>
    <cellStyle name="Millares 9 2 4 2 3 2 2" xfId="32480"/>
    <cellStyle name="Millares 9 2 4 2 3 3" xfId="23544"/>
    <cellStyle name="Millares 9 2 4 2 4" xfId="10132"/>
    <cellStyle name="Millares 9 2 4 2 4 2" xfId="28017"/>
    <cellStyle name="Millares 9 2 4 2 5" xfId="19075"/>
    <cellStyle name="Millares 9 2 4 3" xfId="1104"/>
    <cellStyle name="Millares 9 2 4 3 2" xfId="3408"/>
    <cellStyle name="Millares 9 2 4 3 2 2" xfId="7877"/>
    <cellStyle name="Millares 9 2 4 3 2 2 2" xfId="16837"/>
    <cellStyle name="Millares 9 2 4 3 2 2 2 2" xfId="34715"/>
    <cellStyle name="Millares 9 2 4 3 2 2 3" xfId="25779"/>
    <cellStyle name="Millares 9 2 4 3 2 3" xfId="12369"/>
    <cellStyle name="Millares 9 2 4 3 2 3 2" xfId="30247"/>
    <cellStyle name="Millares 9 2 4 3 2 4" xfId="21311"/>
    <cellStyle name="Millares 9 2 4 3 3" xfId="5643"/>
    <cellStyle name="Millares 9 2 4 3 3 2" xfId="14603"/>
    <cellStyle name="Millares 9 2 4 3 3 2 2" xfId="32481"/>
    <cellStyle name="Millares 9 2 4 3 3 3" xfId="23545"/>
    <cellStyle name="Millares 9 2 4 3 4" xfId="10133"/>
    <cellStyle name="Millares 9 2 4 3 4 2" xfId="28018"/>
    <cellStyle name="Millares 9 2 4 3 5" xfId="19076"/>
    <cellStyle name="Millares 9 2 4 4" xfId="1105"/>
    <cellStyle name="Millares 9 2 4 4 2" xfId="3409"/>
    <cellStyle name="Millares 9 2 4 4 2 2" xfId="7878"/>
    <cellStyle name="Millares 9 2 4 4 2 2 2" xfId="16838"/>
    <cellStyle name="Millares 9 2 4 4 2 2 2 2" xfId="34716"/>
    <cellStyle name="Millares 9 2 4 4 2 2 3" xfId="25780"/>
    <cellStyle name="Millares 9 2 4 4 2 3" xfId="12370"/>
    <cellStyle name="Millares 9 2 4 4 2 3 2" xfId="30248"/>
    <cellStyle name="Millares 9 2 4 4 2 4" xfId="21312"/>
    <cellStyle name="Millares 9 2 4 4 3" xfId="5644"/>
    <cellStyle name="Millares 9 2 4 4 3 2" xfId="14604"/>
    <cellStyle name="Millares 9 2 4 4 3 2 2" xfId="32482"/>
    <cellStyle name="Millares 9 2 4 4 3 3" xfId="23546"/>
    <cellStyle name="Millares 9 2 4 4 4" xfId="10134"/>
    <cellStyle name="Millares 9 2 4 4 4 2" xfId="28019"/>
    <cellStyle name="Millares 9 2 4 4 5" xfId="19077"/>
    <cellStyle name="Millares 9 2 4 5" xfId="3406"/>
    <cellStyle name="Millares 9 2 4 5 2" xfId="7875"/>
    <cellStyle name="Millares 9 2 4 5 2 2" xfId="16835"/>
    <cellStyle name="Millares 9 2 4 5 2 2 2" xfId="34713"/>
    <cellStyle name="Millares 9 2 4 5 2 3" xfId="25777"/>
    <cellStyle name="Millares 9 2 4 5 3" xfId="12367"/>
    <cellStyle name="Millares 9 2 4 5 3 2" xfId="30245"/>
    <cellStyle name="Millares 9 2 4 5 4" xfId="21309"/>
    <cellStyle name="Millares 9 2 4 6" xfId="5641"/>
    <cellStyle name="Millares 9 2 4 6 2" xfId="14601"/>
    <cellStyle name="Millares 9 2 4 6 2 2" xfId="32479"/>
    <cellStyle name="Millares 9 2 4 6 3" xfId="23543"/>
    <cellStyle name="Millares 9 2 4 7" xfId="10131"/>
    <cellStyle name="Millares 9 2 4 7 2" xfId="28016"/>
    <cellStyle name="Millares 9 2 4 8" xfId="19074"/>
    <cellStyle name="Millares 9 2 5" xfId="1106"/>
    <cellStyle name="Millares 9 2 5 2" xfId="3410"/>
    <cellStyle name="Millares 9 2 5 2 2" xfId="7879"/>
    <cellStyle name="Millares 9 2 5 2 2 2" xfId="16839"/>
    <cellStyle name="Millares 9 2 5 2 2 2 2" xfId="34717"/>
    <cellStyle name="Millares 9 2 5 2 2 3" xfId="25781"/>
    <cellStyle name="Millares 9 2 5 2 3" xfId="12371"/>
    <cellStyle name="Millares 9 2 5 2 3 2" xfId="30249"/>
    <cellStyle name="Millares 9 2 5 2 4" xfId="21313"/>
    <cellStyle name="Millares 9 2 5 3" xfId="5645"/>
    <cellStyle name="Millares 9 2 5 3 2" xfId="14605"/>
    <cellStyle name="Millares 9 2 5 3 2 2" xfId="32483"/>
    <cellStyle name="Millares 9 2 5 3 3" xfId="23547"/>
    <cellStyle name="Millares 9 2 5 4" xfId="10135"/>
    <cellStyle name="Millares 9 2 5 4 2" xfId="28020"/>
    <cellStyle name="Millares 9 2 5 5" xfId="19078"/>
    <cellStyle name="Millares 9 2 6" xfId="1107"/>
    <cellStyle name="Millares 9 2 6 2" xfId="3411"/>
    <cellStyle name="Millares 9 2 6 2 2" xfId="7880"/>
    <cellStyle name="Millares 9 2 6 2 2 2" xfId="16840"/>
    <cellStyle name="Millares 9 2 6 2 2 2 2" xfId="34718"/>
    <cellStyle name="Millares 9 2 6 2 2 3" xfId="25782"/>
    <cellStyle name="Millares 9 2 6 2 3" xfId="12372"/>
    <cellStyle name="Millares 9 2 6 2 3 2" xfId="30250"/>
    <cellStyle name="Millares 9 2 6 2 4" xfId="21314"/>
    <cellStyle name="Millares 9 2 6 3" xfId="5646"/>
    <cellStyle name="Millares 9 2 6 3 2" xfId="14606"/>
    <cellStyle name="Millares 9 2 6 3 2 2" xfId="32484"/>
    <cellStyle name="Millares 9 2 6 3 3" xfId="23548"/>
    <cellStyle name="Millares 9 2 6 4" xfId="10136"/>
    <cellStyle name="Millares 9 2 6 4 2" xfId="28021"/>
    <cellStyle name="Millares 9 2 6 5" xfId="19079"/>
    <cellStyle name="Millares 9 2 7" xfId="1108"/>
    <cellStyle name="Millares 9 2 7 2" xfId="3412"/>
    <cellStyle name="Millares 9 2 7 2 2" xfId="7881"/>
    <cellStyle name="Millares 9 2 7 2 2 2" xfId="16841"/>
    <cellStyle name="Millares 9 2 7 2 2 2 2" xfId="34719"/>
    <cellStyle name="Millares 9 2 7 2 2 3" xfId="25783"/>
    <cellStyle name="Millares 9 2 7 2 3" xfId="12373"/>
    <cellStyle name="Millares 9 2 7 2 3 2" xfId="30251"/>
    <cellStyle name="Millares 9 2 7 2 4" xfId="21315"/>
    <cellStyle name="Millares 9 2 7 3" xfId="5647"/>
    <cellStyle name="Millares 9 2 7 3 2" xfId="14607"/>
    <cellStyle name="Millares 9 2 7 3 2 2" xfId="32485"/>
    <cellStyle name="Millares 9 2 7 3 3" xfId="23549"/>
    <cellStyle name="Millares 9 2 7 4" xfId="10137"/>
    <cellStyle name="Millares 9 2 7 4 2" xfId="28022"/>
    <cellStyle name="Millares 9 2 7 5" xfId="19080"/>
    <cellStyle name="Millares 9 2 8" xfId="3381"/>
    <cellStyle name="Millares 9 2 8 2" xfId="7850"/>
    <cellStyle name="Millares 9 2 8 2 2" xfId="16810"/>
    <cellStyle name="Millares 9 2 8 2 2 2" xfId="34688"/>
    <cellStyle name="Millares 9 2 8 2 3" xfId="25752"/>
    <cellStyle name="Millares 9 2 8 3" xfId="12342"/>
    <cellStyle name="Millares 9 2 8 3 2" xfId="30220"/>
    <cellStyle name="Millares 9 2 8 4" xfId="21284"/>
    <cellStyle name="Millares 9 2 9" xfId="5616"/>
    <cellStyle name="Millares 9 2 9 2" xfId="14576"/>
    <cellStyle name="Millares 9 2 9 2 2" xfId="32454"/>
    <cellStyle name="Millares 9 2 9 3" xfId="23518"/>
    <cellStyle name="Millares 9 3" xfId="1109"/>
    <cellStyle name="Millares 9 3 10" xfId="19081"/>
    <cellStyle name="Millares 9 3 2" xfId="1110"/>
    <cellStyle name="Millares 9 3 2 2" xfId="1111"/>
    <cellStyle name="Millares 9 3 2 2 2" xfId="1112"/>
    <cellStyle name="Millares 9 3 2 2 2 2" xfId="3416"/>
    <cellStyle name="Millares 9 3 2 2 2 2 2" xfId="7885"/>
    <cellStyle name="Millares 9 3 2 2 2 2 2 2" xfId="16845"/>
    <cellStyle name="Millares 9 3 2 2 2 2 2 2 2" xfId="34723"/>
    <cellStyle name="Millares 9 3 2 2 2 2 2 3" xfId="25787"/>
    <cellStyle name="Millares 9 3 2 2 2 2 3" xfId="12377"/>
    <cellStyle name="Millares 9 3 2 2 2 2 3 2" xfId="30255"/>
    <cellStyle name="Millares 9 3 2 2 2 2 4" xfId="21319"/>
    <cellStyle name="Millares 9 3 2 2 2 3" xfId="5651"/>
    <cellStyle name="Millares 9 3 2 2 2 3 2" xfId="14611"/>
    <cellStyle name="Millares 9 3 2 2 2 3 2 2" xfId="32489"/>
    <cellStyle name="Millares 9 3 2 2 2 3 3" xfId="23553"/>
    <cellStyle name="Millares 9 3 2 2 2 4" xfId="10141"/>
    <cellStyle name="Millares 9 3 2 2 2 4 2" xfId="28026"/>
    <cellStyle name="Millares 9 3 2 2 2 5" xfId="19084"/>
    <cellStyle name="Millares 9 3 2 2 3" xfId="1113"/>
    <cellStyle name="Millares 9 3 2 2 3 2" xfId="3417"/>
    <cellStyle name="Millares 9 3 2 2 3 2 2" xfId="7886"/>
    <cellStyle name="Millares 9 3 2 2 3 2 2 2" xfId="16846"/>
    <cellStyle name="Millares 9 3 2 2 3 2 2 2 2" xfId="34724"/>
    <cellStyle name="Millares 9 3 2 2 3 2 2 3" xfId="25788"/>
    <cellStyle name="Millares 9 3 2 2 3 2 3" xfId="12378"/>
    <cellStyle name="Millares 9 3 2 2 3 2 3 2" xfId="30256"/>
    <cellStyle name="Millares 9 3 2 2 3 2 4" xfId="21320"/>
    <cellStyle name="Millares 9 3 2 2 3 3" xfId="5652"/>
    <cellStyle name="Millares 9 3 2 2 3 3 2" xfId="14612"/>
    <cellStyle name="Millares 9 3 2 2 3 3 2 2" xfId="32490"/>
    <cellStyle name="Millares 9 3 2 2 3 3 3" xfId="23554"/>
    <cellStyle name="Millares 9 3 2 2 3 4" xfId="10142"/>
    <cellStyle name="Millares 9 3 2 2 3 4 2" xfId="28027"/>
    <cellStyle name="Millares 9 3 2 2 3 5" xfId="19085"/>
    <cellStyle name="Millares 9 3 2 2 4" xfId="1114"/>
    <cellStyle name="Millares 9 3 2 2 4 2" xfId="3418"/>
    <cellStyle name="Millares 9 3 2 2 4 2 2" xfId="7887"/>
    <cellStyle name="Millares 9 3 2 2 4 2 2 2" xfId="16847"/>
    <cellStyle name="Millares 9 3 2 2 4 2 2 2 2" xfId="34725"/>
    <cellStyle name="Millares 9 3 2 2 4 2 2 3" xfId="25789"/>
    <cellStyle name="Millares 9 3 2 2 4 2 3" xfId="12379"/>
    <cellStyle name="Millares 9 3 2 2 4 2 3 2" xfId="30257"/>
    <cellStyle name="Millares 9 3 2 2 4 2 4" xfId="21321"/>
    <cellStyle name="Millares 9 3 2 2 4 3" xfId="5653"/>
    <cellStyle name="Millares 9 3 2 2 4 3 2" xfId="14613"/>
    <cellStyle name="Millares 9 3 2 2 4 3 2 2" xfId="32491"/>
    <cellStyle name="Millares 9 3 2 2 4 3 3" xfId="23555"/>
    <cellStyle name="Millares 9 3 2 2 4 4" xfId="10143"/>
    <cellStyle name="Millares 9 3 2 2 4 4 2" xfId="28028"/>
    <cellStyle name="Millares 9 3 2 2 4 5" xfId="19086"/>
    <cellStyle name="Millares 9 3 2 2 5" xfId="3415"/>
    <cellStyle name="Millares 9 3 2 2 5 2" xfId="7884"/>
    <cellStyle name="Millares 9 3 2 2 5 2 2" xfId="16844"/>
    <cellStyle name="Millares 9 3 2 2 5 2 2 2" xfId="34722"/>
    <cellStyle name="Millares 9 3 2 2 5 2 3" xfId="25786"/>
    <cellStyle name="Millares 9 3 2 2 5 3" xfId="12376"/>
    <cellStyle name="Millares 9 3 2 2 5 3 2" xfId="30254"/>
    <cellStyle name="Millares 9 3 2 2 5 4" xfId="21318"/>
    <cellStyle name="Millares 9 3 2 2 6" xfId="5650"/>
    <cellStyle name="Millares 9 3 2 2 6 2" xfId="14610"/>
    <cellStyle name="Millares 9 3 2 2 6 2 2" xfId="32488"/>
    <cellStyle name="Millares 9 3 2 2 6 3" xfId="23552"/>
    <cellStyle name="Millares 9 3 2 2 7" xfId="10140"/>
    <cellStyle name="Millares 9 3 2 2 7 2" xfId="28025"/>
    <cellStyle name="Millares 9 3 2 2 8" xfId="19083"/>
    <cellStyle name="Millares 9 3 2 3" xfId="1115"/>
    <cellStyle name="Millares 9 3 2 3 2" xfId="3419"/>
    <cellStyle name="Millares 9 3 2 3 2 2" xfId="7888"/>
    <cellStyle name="Millares 9 3 2 3 2 2 2" xfId="16848"/>
    <cellStyle name="Millares 9 3 2 3 2 2 2 2" xfId="34726"/>
    <cellStyle name="Millares 9 3 2 3 2 2 3" xfId="25790"/>
    <cellStyle name="Millares 9 3 2 3 2 3" xfId="12380"/>
    <cellStyle name="Millares 9 3 2 3 2 3 2" xfId="30258"/>
    <cellStyle name="Millares 9 3 2 3 2 4" xfId="21322"/>
    <cellStyle name="Millares 9 3 2 3 3" xfId="5654"/>
    <cellStyle name="Millares 9 3 2 3 3 2" xfId="14614"/>
    <cellStyle name="Millares 9 3 2 3 3 2 2" xfId="32492"/>
    <cellStyle name="Millares 9 3 2 3 3 3" xfId="23556"/>
    <cellStyle name="Millares 9 3 2 3 4" xfId="10144"/>
    <cellStyle name="Millares 9 3 2 3 4 2" xfId="28029"/>
    <cellStyle name="Millares 9 3 2 3 5" xfId="19087"/>
    <cellStyle name="Millares 9 3 2 4" xfId="1116"/>
    <cellStyle name="Millares 9 3 2 4 2" xfId="3420"/>
    <cellStyle name="Millares 9 3 2 4 2 2" xfId="7889"/>
    <cellStyle name="Millares 9 3 2 4 2 2 2" xfId="16849"/>
    <cellStyle name="Millares 9 3 2 4 2 2 2 2" xfId="34727"/>
    <cellStyle name="Millares 9 3 2 4 2 2 3" xfId="25791"/>
    <cellStyle name="Millares 9 3 2 4 2 3" xfId="12381"/>
    <cellStyle name="Millares 9 3 2 4 2 3 2" xfId="30259"/>
    <cellStyle name="Millares 9 3 2 4 2 4" xfId="21323"/>
    <cellStyle name="Millares 9 3 2 4 3" xfId="5655"/>
    <cellStyle name="Millares 9 3 2 4 3 2" xfId="14615"/>
    <cellStyle name="Millares 9 3 2 4 3 2 2" xfId="32493"/>
    <cellStyle name="Millares 9 3 2 4 3 3" xfId="23557"/>
    <cellStyle name="Millares 9 3 2 4 4" xfId="10145"/>
    <cellStyle name="Millares 9 3 2 4 4 2" xfId="28030"/>
    <cellStyle name="Millares 9 3 2 4 5" xfId="19088"/>
    <cellStyle name="Millares 9 3 2 5" xfId="1117"/>
    <cellStyle name="Millares 9 3 2 5 2" xfId="3421"/>
    <cellStyle name="Millares 9 3 2 5 2 2" xfId="7890"/>
    <cellStyle name="Millares 9 3 2 5 2 2 2" xfId="16850"/>
    <cellStyle name="Millares 9 3 2 5 2 2 2 2" xfId="34728"/>
    <cellStyle name="Millares 9 3 2 5 2 2 3" xfId="25792"/>
    <cellStyle name="Millares 9 3 2 5 2 3" xfId="12382"/>
    <cellStyle name="Millares 9 3 2 5 2 3 2" xfId="30260"/>
    <cellStyle name="Millares 9 3 2 5 2 4" xfId="21324"/>
    <cellStyle name="Millares 9 3 2 5 3" xfId="5656"/>
    <cellStyle name="Millares 9 3 2 5 3 2" xfId="14616"/>
    <cellStyle name="Millares 9 3 2 5 3 2 2" xfId="32494"/>
    <cellStyle name="Millares 9 3 2 5 3 3" xfId="23558"/>
    <cellStyle name="Millares 9 3 2 5 4" xfId="10146"/>
    <cellStyle name="Millares 9 3 2 5 4 2" xfId="28031"/>
    <cellStyle name="Millares 9 3 2 5 5" xfId="19089"/>
    <cellStyle name="Millares 9 3 2 6" xfId="3414"/>
    <cellStyle name="Millares 9 3 2 6 2" xfId="7883"/>
    <cellStyle name="Millares 9 3 2 6 2 2" xfId="16843"/>
    <cellStyle name="Millares 9 3 2 6 2 2 2" xfId="34721"/>
    <cellStyle name="Millares 9 3 2 6 2 3" xfId="25785"/>
    <cellStyle name="Millares 9 3 2 6 3" xfId="12375"/>
    <cellStyle name="Millares 9 3 2 6 3 2" xfId="30253"/>
    <cellStyle name="Millares 9 3 2 6 4" xfId="21317"/>
    <cellStyle name="Millares 9 3 2 7" xfId="5649"/>
    <cellStyle name="Millares 9 3 2 7 2" xfId="14609"/>
    <cellStyle name="Millares 9 3 2 7 2 2" xfId="32487"/>
    <cellStyle name="Millares 9 3 2 7 3" xfId="23551"/>
    <cellStyle name="Millares 9 3 2 8" xfId="10139"/>
    <cellStyle name="Millares 9 3 2 8 2" xfId="28024"/>
    <cellStyle name="Millares 9 3 2 9" xfId="19082"/>
    <cellStyle name="Millares 9 3 3" xfId="1118"/>
    <cellStyle name="Millares 9 3 3 2" xfId="1119"/>
    <cellStyle name="Millares 9 3 3 2 2" xfId="3423"/>
    <cellStyle name="Millares 9 3 3 2 2 2" xfId="7892"/>
    <cellStyle name="Millares 9 3 3 2 2 2 2" xfId="16852"/>
    <cellStyle name="Millares 9 3 3 2 2 2 2 2" xfId="34730"/>
    <cellStyle name="Millares 9 3 3 2 2 2 3" xfId="25794"/>
    <cellStyle name="Millares 9 3 3 2 2 3" xfId="12384"/>
    <cellStyle name="Millares 9 3 3 2 2 3 2" xfId="30262"/>
    <cellStyle name="Millares 9 3 3 2 2 4" xfId="21326"/>
    <cellStyle name="Millares 9 3 3 2 3" xfId="5658"/>
    <cellStyle name="Millares 9 3 3 2 3 2" xfId="14618"/>
    <cellStyle name="Millares 9 3 3 2 3 2 2" xfId="32496"/>
    <cellStyle name="Millares 9 3 3 2 3 3" xfId="23560"/>
    <cellStyle name="Millares 9 3 3 2 4" xfId="10148"/>
    <cellStyle name="Millares 9 3 3 2 4 2" xfId="28033"/>
    <cellStyle name="Millares 9 3 3 2 5" xfId="19091"/>
    <cellStyle name="Millares 9 3 3 3" xfId="1120"/>
    <cellStyle name="Millares 9 3 3 3 2" xfId="3424"/>
    <cellStyle name="Millares 9 3 3 3 2 2" xfId="7893"/>
    <cellStyle name="Millares 9 3 3 3 2 2 2" xfId="16853"/>
    <cellStyle name="Millares 9 3 3 3 2 2 2 2" xfId="34731"/>
    <cellStyle name="Millares 9 3 3 3 2 2 3" xfId="25795"/>
    <cellStyle name="Millares 9 3 3 3 2 3" xfId="12385"/>
    <cellStyle name="Millares 9 3 3 3 2 3 2" xfId="30263"/>
    <cellStyle name="Millares 9 3 3 3 2 4" xfId="21327"/>
    <cellStyle name="Millares 9 3 3 3 3" xfId="5659"/>
    <cellStyle name="Millares 9 3 3 3 3 2" xfId="14619"/>
    <cellStyle name="Millares 9 3 3 3 3 2 2" xfId="32497"/>
    <cellStyle name="Millares 9 3 3 3 3 3" xfId="23561"/>
    <cellStyle name="Millares 9 3 3 3 4" xfId="10149"/>
    <cellStyle name="Millares 9 3 3 3 4 2" xfId="28034"/>
    <cellStyle name="Millares 9 3 3 3 5" xfId="19092"/>
    <cellStyle name="Millares 9 3 3 4" xfId="1121"/>
    <cellStyle name="Millares 9 3 3 4 2" xfId="3425"/>
    <cellStyle name="Millares 9 3 3 4 2 2" xfId="7894"/>
    <cellStyle name="Millares 9 3 3 4 2 2 2" xfId="16854"/>
    <cellStyle name="Millares 9 3 3 4 2 2 2 2" xfId="34732"/>
    <cellStyle name="Millares 9 3 3 4 2 2 3" xfId="25796"/>
    <cellStyle name="Millares 9 3 3 4 2 3" xfId="12386"/>
    <cellStyle name="Millares 9 3 3 4 2 3 2" xfId="30264"/>
    <cellStyle name="Millares 9 3 3 4 2 4" xfId="21328"/>
    <cellStyle name="Millares 9 3 3 4 3" xfId="5660"/>
    <cellStyle name="Millares 9 3 3 4 3 2" xfId="14620"/>
    <cellStyle name="Millares 9 3 3 4 3 2 2" xfId="32498"/>
    <cellStyle name="Millares 9 3 3 4 3 3" xfId="23562"/>
    <cellStyle name="Millares 9 3 3 4 4" xfId="10150"/>
    <cellStyle name="Millares 9 3 3 4 4 2" xfId="28035"/>
    <cellStyle name="Millares 9 3 3 4 5" xfId="19093"/>
    <cellStyle name="Millares 9 3 3 5" xfId="3422"/>
    <cellStyle name="Millares 9 3 3 5 2" xfId="7891"/>
    <cellStyle name="Millares 9 3 3 5 2 2" xfId="16851"/>
    <cellStyle name="Millares 9 3 3 5 2 2 2" xfId="34729"/>
    <cellStyle name="Millares 9 3 3 5 2 3" xfId="25793"/>
    <cellStyle name="Millares 9 3 3 5 3" xfId="12383"/>
    <cellStyle name="Millares 9 3 3 5 3 2" xfId="30261"/>
    <cellStyle name="Millares 9 3 3 5 4" xfId="21325"/>
    <cellStyle name="Millares 9 3 3 6" xfId="5657"/>
    <cellStyle name="Millares 9 3 3 6 2" xfId="14617"/>
    <cellStyle name="Millares 9 3 3 6 2 2" xfId="32495"/>
    <cellStyle name="Millares 9 3 3 6 3" xfId="23559"/>
    <cellStyle name="Millares 9 3 3 7" xfId="10147"/>
    <cellStyle name="Millares 9 3 3 7 2" xfId="28032"/>
    <cellStyle name="Millares 9 3 3 8" xfId="19090"/>
    <cellStyle name="Millares 9 3 4" xfId="1122"/>
    <cellStyle name="Millares 9 3 4 2" xfId="3426"/>
    <cellStyle name="Millares 9 3 4 2 2" xfId="7895"/>
    <cellStyle name="Millares 9 3 4 2 2 2" xfId="16855"/>
    <cellStyle name="Millares 9 3 4 2 2 2 2" xfId="34733"/>
    <cellStyle name="Millares 9 3 4 2 2 3" xfId="25797"/>
    <cellStyle name="Millares 9 3 4 2 3" xfId="12387"/>
    <cellStyle name="Millares 9 3 4 2 3 2" xfId="30265"/>
    <cellStyle name="Millares 9 3 4 2 4" xfId="21329"/>
    <cellStyle name="Millares 9 3 4 3" xfId="5661"/>
    <cellStyle name="Millares 9 3 4 3 2" xfId="14621"/>
    <cellStyle name="Millares 9 3 4 3 2 2" xfId="32499"/>
    <cellStyle name="Millares 9 3 4 3 3" xfId="23563"/>
    <cellStyle name="Millares 9 3 4 4" xfId="10151"/>
    <cellStyle name="Millares 9 3 4 4 2" xfId="28036"/>
    <cellStyle name="Millares 9 3 4 5" xfId="19094"/>
    <cellStyle name="Millares 9 3 5" xfId="1123"/>
    <cellStyle name="Millares 9 3 5 2" xfId="3427"/>
    <cellStyle name="Millares 9 3 5 2 2" xfId="7896"/>
    <cellStyle name="Millares 9 3 5 2 2 2" xfId="16856"/>
    <cellStyle name="Millares 9 3 5 2 2 2 2" xfId="34734"/>
    <cellStyle name="Millares 9 3 5 2 2 3" xfId="25798"/>
    <cellStyle name="Millares 9 3 5 2 3" xfId="12388"/>
    <cellStyle name="Millares 9 3 5 2 3 2" xfId="30266"/>
    <cellStyle name="Millares 9 3 5 2 4" xfId="21330"/>
    <cellStyle name="Millares 9 3 5 3" xfId="5662"/>
    <cellStyle name="Millares 9 3 5 3 2" xfId="14622"/>
    <cellStyle name="Millares 9 3 5 3 2 2" xfId="32500"/>
    <cellStyle name="Millares 9 3 5 3 3" xfId="23564"/>
    <cellStyle name="Millares 9 3 5 4" xfId="10152"/>
    <cellStyle name="Millares 9 3 5 4 2" xfId="28037"/>
    <cellStyle name="Millares 9 3 5 5" xfId="19095"/>
    <cellStyle name="Millares 9 3 6" xfId="1124"/>
    <cellStyle name="Millares 9 3 6 2" xfId="3428"/>
    <cellStyle name="Millares 9 3 6 2 2" xfId="7897"/>
    <cellStyle name="Millares 9 3 6 2 2 2" xfId="16857"/>
    <cellStyle name="Millares 9 3 6 2 2 2 2" xfId="34735"/>
    <cellStyle name="Millares 9 3 6 2 2 3" xfId="25799"/>
    <cellStyle name="Millares 9 3 6 2 3" xfId="12389"/>
    <cellStyle name="Millares 9 3 6 2 3 2" xfId="30267"/>
    <cellStyle name="Millares 9 3 6 2 4" xfId="21331"/>
    <cellStyle name="Millares 9 3 6 3" xfId="5663"/>
    <cellStyle name="Millares 9 3 6 3 2" xfId="14623"/>
    <cellStyle name="Millares 9 3 6 3 2 2" xfId="32501"/>
    <cellStyle name="Millares 9 3 6 3 3" xfId="23565"/>
    <cellStyle name="Millares 9 3 6 4" xfId="10153"/>
    <cellStyle name="Millares 9 3 6 4 2" xfId="28038"/>
    <cellStyle name="Millares 9 3 6 5" xfId="19096"/>
    <cellStyle name="Millares 9 3 7" xfId="3413"/>
    <cellStyle name="Millares 9 3 7 2" xfId="7882"/>
    <cellStyle name="Millares 9 3 7 2 2" xfId="16842"/>
    <cellStyle name="Millares 9 3 7 2 2 2" xfId="34720"/>
    <cellStyle name="Millares 9 3 7 2 3" xfId="25784"/>
    <cellStyle name="Millares 9 3 7 3" xfId="12374"/>
    <cellStyle name="Millares 9 3 7 3 2" xfId="30252"/>
    <cellStyle name="Millares 9 3 7 4" xfId="21316"/>
    <cellStyle name="Millares 9 3 8" xfId="5648"/>
    <cellStyle name="Millares 9 3 8 2" xfId="14608"/>
    <cellStyle name="Millares 9 3 8 2 2" xfId="32486"/>
    <cellStyle name="Millares 9 3 8 3" xfId="23550"/>
    <cellStyle name="Millares 9 3 9" xfId="10138"/>
    <cellStyle name="Millares 9 3 9 2" xfId="28023"/>
    <cellStyle name="Millares 9 4" xfId="1125"/>
    <cellStyle name="Millares 9 4 2" xfId="1126"/>
    <cellStyle name="Millares 9 4 2 2" xfId="1127"/>
    <cellStyle name="Millares 9 4 2 2 2" xfId="3431"/>
    <cellStyle name="Millares 9 4 2 2 2 2" xfId="7900"/>
    <cellStyle name="Millares 9 4 2 2 2 2 2" xfId="16860"/>
    <cellStyle name="Millares 9 4 2 2 2 2 2 2" xfId="34738"/>
    <cellStyle name="Millares 9 4 2 2 2 2 3" xfId="25802"/>
    <cellStyle name="Millares 9 4 2 2 2 3" xfId="12392"/>
    <cellStyle name="Millares 9 4 2 2 2 3 2" xfId="30270"/>
    <cellStyle name="Millares 9 4 2 2 2 4" xfId="21334"/>
    <cellStyle name="Millares 9 4 2 2 3" xfId="5666"/>
    <cellStyle name="Millares 9 4 2 2 3 2" xfId="14626"/>
    <cellStyle name="Millares 9 4 2 2 3 2 2" xfId="32504"/>
    <cellStyle name="Millares 9 4 2 2 3 3" xfId="23568"/>
    <cellStyle name="Millares 9 4 2 2 4" xfId="10156"/>
    <cellStyle name="Millares 9 4 2 2 4 2" xfId="28041"/>
    <cellStyle name="Millares 9 4 2 2 5" xfId="19099"/>
    <cellStyle name="Millares 9 4 2 3" xfId="1128"/>
    <cellStyle name="Millares 9 4 2 3 2" xfId="3432"/>
    <cellStyle name="Millares 9 4 2 3 2 2" xfId="7901"/>
    <cellStyle name="Millares 9 4 2 3 2 2 2" xfId="16861"/>
    <cellStyle name="Millares 9 4 2 3 2 2 2 2" xfId="34739"/>
    <cellStyle name="Millares 9 4 2 3 2 2 3" xfId="25803"/>
    <cellStyle name="Millares 9 4 2 3 2 3" xfId="12393"/>
    <cellStyle name="Millares 9 4 2 3 2 3 2" xfId="30271"/>
    <cellStyle name="Millares 9 4 2 3 2 4" xfId="21335"/>
    <cellStyle name="Millares 9 4 2 3 3" xfId="5667"/>
    <cellStyle name="Millares 9 4 2 3 3 2" xfId="14627"/>
    <cellStyle name="Millares 9 4 2 3 3 2 2" xfId="32505"/>
    <cellStyle name="Millares 9 4 2 3 3 3" xfId="23569"/>
    <cellStyle name="Millares 9 4 2 3 4" xfId="10157"/>
    <cellStyle name="Millares 9 4 2 3 4 2" xfId="28042"/>
    <cellStyle name="Millares 9 4 2 3 5" xfId="19100"/>
    <cellStyle name="Millares 9 4 2 4" xfId="1129"/>
    <cellStyle name="Millares 9 4 2 4 2" xfId="3433"/>
    <cellStyle name="Millares 9 4 2 4 2 2" xfId="7902"/>
    <cellStyle name="Millares 9 4 2 4 2 2 2" xfId="16862"/>
    <cellStyle name="Millares 9 4 2 4 2 2 2 2" xfId="34740"/>
    <cellStyle name="Millares 9 4 2 4 2 2 3" xfId="25804"/>
    <cellStyle name="Millares 9 4 2 4 2 3" xfId="12394"/>
    <cellStyle name="Millares 9 4 2 4 2 3 2" xfId="30272"/>
    <cellStyle name="Millares 9 4 2 4 2 4" xfId="21336"/>
    <cellStyle name="Millares 9 4 2 4 3" xfId="5668"/>
    <cellStyle name="Millares 9 4 2 4 3 2" xfId="14628"/>
    <cellStyle name="Millares 9 4 2 4 3 2 2" xfId="32506"/>
    <cellStyle name="Millares 9 4 2 4 3 3" xfId="23570"/>
    <cellStyle name="Millares 9 4 2 4 4" xfId="10158"/>
    <cellStyle name="Millares 9 4 2 4 4 2" xfId="28043"/>
    <cellStyle name="Millares 9 4 2 4 5" xfId="19101"/>
    <cellStyle name="Millares 9 4 2 5" xfId="3430"/>
    <cellStyle name="Millares 9 4 2 5 2" xfId="7899"/>
    <cellStyle name="Millares 9 4 2 5 2 2" xfId="16859"/>
    <cellStyle name="Millares 9 4 2 5 2 2 2" xfId="34737"/>
    <cellStyle name="Millares 9 4 2 5 2 3" xfId="25801"/>
    <cellStyle name="Millares 9 4 2 5 3" xfId="12391"/>
    <cellStyle name="Millares 9 4 2 5 3 2" xfId="30269"/>
    <cellStyle name="Millares 9 4 2 5 4" xfId="21333"/>
    <cellStyle name="Millares 9 4 2 6" xfId="5665"/>
    <cellStyle name="Millares 9 4 2 6 2" xfId="14625"/>
    <cellStyle name="Millares 9 4 2 6 2 2" xfId="32503"/>
    <cellStyle name="Millares 9 4 2 6 3" xfId="23567"/>
    <cellStyle name="Millares 9 4 2 7" xfId="10155"/>
    <cellStyle name="Millares 9 4 2 7 2" xfId="28040"/>
    <cellStyle name="Millares 9 4 2 8" xfId="19098"/>
    <cellStyle name="Millares 9 4 3" xfId="1130"/>
    <cellStyle name="Millares 9 4 3 2" xfId="3434"/>
    <cellStyle name="Millares 9 4 3 2 2" xfId="7903"/>
    <cellStyle name="Millares 9 4 3 2 2 2" xfId="16863"/>
    <cellStyle name="Millares 9 4 3 2 2 2 2" xfId="34741"/>
    <cellStyle name="Millares 9 4 3 2 2 3" xfId="25805"/>
    <cellStyle name="Millares 9 4 3 2 3" xfId="12395"/>
    <cellStyle name="Millares 9 4 3 2 3 2" xfId="30273"/>
    <cellStyle name="Millares 9 4 3 2 4" xfId="21337"/>
    <cellStyle name="Millares 9 4 3 3" xfId="5669"/>
    <cellStyle name="Millares 9 4 3 3 2" xfId="14629"/>
    <cellStyle name="Millares 9 4 3 3 2 2" xfId="32507"/>
    <cellStyle name="Millares 9 4 3 3 3" xfId="23571"/>
    <cellStyle name="Millares 9 4 3 4" xfId="10159"/>
    <cellStyle name="Millares 9 4 3 4 2" xfId="28044"/>
    <cellStyle name="Millares 9 4 3 5" xfId="19102"/>
    <cellStyle name="Millares 9 4 4" xfId="1131"/>
    <cellStyle name="Millares 9 4 4 2" xfId="3435"/>
    <cellStyle name="Millares 9 4 4 2 2" xfId="7904"/>
    <cellStyle name="Millares 9 4 4 2 2 2" xfId="16864"/>
    <cellStyle name="Millares 9 4 4 2 2 2 2" xfId="34742"/>
    <cellStyle name="Millares 9 4 4 2 2 3" xfId="25806"/>
    <cellStyle name="Millares 9 4 4 2 3" xfId="12396"/>
    <cellStyle name="Millares 9 4 4 2 3 2" xfId="30274"/>
    <cellStyle name="Millares 9 4 4 2 4" xfId="21338"/>
    <cellStyle name="Millares 9 4 4 3" xfId="5670"/>
    <cellStyle name="Millares 9 4 4 3 2" xfId="14630"/>
    <cellStyle name="Millares 9 4 4 3 2 2" xfId="32508"/>
    <cellStyle name="Millares 9 4 4 3 3" xfId="23572"/>
    <cellStyle name="Millares 9 4 4 4" xfId="10160"/>
    <cellStyle name="Millares 9 4 4 4 2" xfId="28045"/>
    <cellStyle name="Millares 9 4 4 5" xfId="19103"/>
    <cellStyle name="Millares 9 4 5" xfId="1132"/>
    <cellStyle name="Millares 9 4 5 2" xfId="3436"/>
    <cellStyle name="Millares 9 4 5 2 2" xfId="7905"/>
    <cellStyle name="Millares 9 4 5 2 2 2" xfId="16865"/>
    <cellStyle name="Millares 9 4 5 2 2 2 2" xfId="34743"/>
    <cellStyle name="Millares 9 4 5 2 2 3" xfId="25807"/>
    <cellStyle name="Millares 9 4 5 2 3" xfId="12397"/>
    <cellStyle name="Millares 9 4 5 2 3 2" xfId="30275"/>
    <cellStyle name="Millares 9 4 5 2 4" xfId="21339"/>
    <cellStyle name="Millares 9 4 5 3" xfId="5671"/>
    <cellStyle name="Millares 9 4 5 3 2" xfId="14631"/>
    <cellStyle name="Millares 9 4 5 3 2 2" xfId="32509"/>
    <cellStyle name="Millares 9 4 5 3 3" xfId="23573"/>
    <cellStyle name="Millares 9 4 5 4" xfId="10161"/>
    <cellStyle name="Millares 9 4 5 4 2" xfId="28046"/>
    <cellStyle name="Millares 9 4 5 5" xfId="19104"/>
    <cellStyle name="Millares 9 4 6" xfId="3429"/>
    <cellStyle name="Millares 9 4 6 2" xfId="7898"/>
    <cellStyle name="Millares 9 4 6 2 2" xfId="16858"/>
    <cellStyle name="Millares 9 4 6 2 2 2" xfId="34736"/>
    <cellStyle name="Millares 9 4 6 2 3" xfId="25800"/>
    <cellStyle name="Millares 9 4 6 3" xfId="12390"/>
    <cellStyle name="Millares 9 4 6 3 2" xfId="30268"/>
    <cellStyle name="Millares 9 4 6 4" xfId="21332"/>
    <cellStyle name="Millares 9 4 7" xfId="5664"/>
    <cellStyle name="Millares 9 4 7 2" xfId="14624"/>
    <cellStyle name="Millares 9 4 7 2 2" xfId="32502"/>
    <cellStyle name="Millares 9 4 7 3" xfId="23566"/>
    <cellStyle name="Millares 9 4 8" xfId="10154"/>
    <cellStyle name="Millares 9 4 8 2" xfId="28039"/>
    <cellStyle name="Millares 9 4 9" xfId="19097"/>
    <cellStyle name="Millares 9 5" xfId="1133"/>
    <cellStyle name="Millares 9 5 2" xfId="1134"/>
    <cellStyle name="Millares 9 5 2 2" xfId="3438"/>
    <cellStyle name="Millares 9 5 2 2 2" xfId="7907"/>
    <cellStyle name="Millares 9 5 2 2 2 2" xfId="16867"/>
    <cellStyle name="Millares 9 5 2 2 2 2 2" xfId="34745"/>
    <cellStyle name="Millares 9 5 2 2 2 3" xfId="25809"/>
    <cellStyle name="Millares 9 5 2 2 3" xfId="12399"/>
    <cellStyle name="Millares 9 5 2 2 3 2" xfId="30277"/>
    <cellStyle name="Millares 9 5 2 2 4" xfId="21341"/>
    <cellStyle name="Millares 9 5 2 3" xfId="5673"/>
    <cellStyle name="Millares 9 5 2 3 2" xfId="14633"/>
    <cellStyle name="Millares 9 5 2 3 2 2" xfId="32511"/>
    <cellStyle name="Millares 9 5 2 3 3" xfId="23575"/>
    <cellStyle name="Millares 9 5 2 4" xfId="10163"/>
    <cellStyle name="Millares 9 5 2 4 2" xfId="28048"/>
    <cellStyle name="Millares 9 5 2 5" xfId="19106"/>
    <cellStyle name="Millares 9 5 3" xfId="1135"/>
    <cellStyle name="Millares 9 5 3 2" xfId="3439"/>
    <cellStyle name="Millares 9 5 3 2 2" xfId="7908"/>
    <cellStyle name="Millares 9 5 3 2 2 2" xfId="16868"/>
    <cellStyle name="Millares 9 5 3 2 2 2 2" xfId="34746"/>
    <cellStyle name="Millares 9 5 3 2 2 3" xfId="25810"/>
    <cellStyle name="Millares 9 5 3 2 3" xfId="12400"/>
    <cellStyle name="Millares 9 5 3 2 3 2" xfId="30278"/>
    <cellStyle name="Millares 9 5 3 2 4" xfId="21342"/>
    <cellStyle name="Millares 9 5 3 3" xfId="5674"/>
    <cellStyle name="Millares 9 5 3 3 2" xfId="14634"/>
    <cellStyle name="Millares 9 5 3 3 2 2" xfId="32512"/>
    <cellStyle name="Millares 9 5 3 3 3" xfId="23576"/>
    <cellStyle name="Millares 9 5 3 4" xfId="10164"/>
    <cellStyle name="Millares 9 5 3 4 2" xfId="28049"/>
    <cellStyle name="Millares 9 5 3 5" xfId="19107"/>
    <cellStyle name="Millares 9 5 4" xfId="1136"/>
    <cellStyle name="Millares 9 5 4 2" xfId="3440"/>
    <cellStyle name="Millares 9 5 4 2 2" xfId="7909"/>
    <cellStyle name="Millares 9 5 4 2 2 2" xfId="16869"/>
    <cellStyle name="Millares 9 5 4 2 2 2 2" xfId="34747"/>
    <cellStyle name="Millares 9 5 4 2 2 3" xfId="25811"/>
    <cellStyle name="Millares 9 5 4 2 3" xfId="12401"/>
    <cellStyle name="Millares 9 5 4 2 3 2" xfId="30279"/>
    <cellStyle name="Millares 9 5 4 2 4" xfId="21343"/>
    <cellStyle name="Millares 9 5 4 3" xfId="5675"/>
    <cellStyle name="Millares 9 5 4 3 2" xfId="14635"/>
    <cellStyle name="Millares 9 5 4 3 2 2" xfId="32513"/>
    <cellStyle name="Millares 9 5 4 3 3" xfId="23577"/>
    <cellStyle name="Millares 9 5 4 4" xfId="10165"/>
    <cellStyle name="Millares 9 5 4 4 2" xfId="28050"/>
    <cellStyle name="Millares 9 5 4 5" xfId="19108"/>
    <cellStyle name="Millares 9 5 5" xfId="3437"/>
    <cellStyle name="Millares 9 5 5 2" xfId="7906"/>
    <cellStyle name="Millares 9 5 5 2 2" xfId="16866"/>
    <cellStyle name="Millares 9 5 5 2 2 2" xfId="34744"/>
    <cellStyle name="Millares 9 5 5 2 3" xfId="25808"/>
    <cellStyle name="Millares 9 5 5 3" xfId="12398"/>
    <cellStyle name="Millares 9 5 5 3 2" xfId="30276"/>
    <cellStyle name="Millares 9 5 5 4" xfId="21340"/>
    <cellStyle name="Millares 9 5 6" xfId="5672"/>
    <cellStyle name="Millares 9 5 6 2" xfId="14632"/>
    <cellStyle name="Millares 9 5 6 2 2" xfId="32510"/>
    <cellStyle name="Millares 9 5 6 3" xfId="23574"/>
    <cellStyle name="Millares 9 5 7" xfId="10162"/>
    <cellStyle name="Millares 9 5 7 2" xfId="28047"/>
    <cellStyle name="Millares 9 5 8" xfId="19105"/>
    <cellStyle name="Millares 9 6" xfId="1137"/>
    <cellStyle name="Millares 9 6 2" xfId="1138"/>
    <cellStyle name="Millares 9 6 2 2" xfId="3442"/>
    <cellStyle name="Millares 9 6 2 2 2" xfId="7911"/>
    <cellStyle name="Millares 9 6 2 2 2 2" xfId="16871"/>
    <cellStyle name="Millares 9 6 2 2 2 2 2" xfId="34749"/>
    <cellStyle name="Millares 9 6 2 2 2 3" xfId="25813"/>
    <cellStyle name="Millares 9 6 2 2 3" xfId="12403"/>
    <cellStyle name="Millares 9 6 2 2 3 2" xfId="30281"/>
    <cellStyle name="Millares 9 6 2 2 4" xfId="21345"/>
    <cellStyle name="Millares 9 6 2 3" xfId="5677"/>
    <cellStyle name="Millares 9 6 2 3 2" xfId="14637"/>
    <cellStyle name="Millares 9 6 2 3 2 2" xfId="32515"/>
    <cellStyle name="Millares 9 6 2 3 3" xfId="23579"/>
    <cellStyle name="Millares 9 6 2 4" xfId="10167"/>
    <cellStyle name="Millares 9 6 2 4 2" xfId="28052"/>
    <cellStyle name="Millares 9 6 2 5" xfId="19110"/>
    <cellStyle name="Millares 9 6 3" xfId="1139"/>
    <cellStyle name="Millares 9 6 3 2" xfId="3443"/>
    <cellStyle name="Millares 9 6 3 2 2" xfId="7912"/>
    <cellStyle name="Millares 9 6 3 2 2 2" xfId="16872"/>
    <cellStyle name="Millares 9 6 3 2 2 2 2" xfId="34750"/>
    <cellStyle name="Millares 9 6 3 2 2 3" xfId="25814"/>
    <cellStyle name="Millares 9 6 3 2 3" xfId="12404"/>
    <cellStyle name="Millares 9 6 3 2 3 2" xfId="30282"/>
    <cellStyle name="Millares 9 6 3 2 4" xfId="21346"/>
    <cellStyle name="Millares 9 6 3 3" xfId="5678"/>
    <cellStyle name="Millares 9 6 3 3 2" xfId="14638"/>
    <cellStyle name="Millares 9 6 3 3 2 2" xfId="32516"/>
    <cellStyle name="Millares 9 6 3 3 3" xfId="23580"/>
    <cellStyle name="Millares 9 6 3 4" xfId="10168"/>
    <cellStyle name="Millares 9 6 3 4 2" xfId="28053"/>
    <cellStyle name="Millares 9 6 3 5" xfId="19111"/>
    <cellStyle name="Millares 9 6 4" xfId="1140"/>
    <cellStyle name="Millares 9 6 4 2" xfId="3444"/>
    <cellStyle name="Millares 9 6 4 2 2" xfId="7913"/>
    <cellStyle name="Millares 9 6 4 2 2 2" xfId="16873"/>
    <cellStyle name="Millares 9 6 4 2 2 2 2" xfId="34751"/>
    <cellStyle name="Millares 9 6 4 2 2 3" xfId="25815"/>
    <cellStyle name="Millares 9 6 4 2 3" xfId="12405"/>
    <cellStyle name="Millares 9 6 4 2 3 2" xfId="30283"/>
    <cellStyle name="Millares 9 6 4 2 4" xfId="21347"/>
    <cellStyle name="Millares 9 6 4 3" xfId="5679"/>
    <cellStyle name="Millares 9 6 4 3 2" xfId="14639"/>
    <cellStyle name="Millares 9 6 4 3 2 2" xfId="32517"/>
    <cellStyle name="Millares 9 6 4 3 3" xfId="23581"/>
    <cellStyle name="Millares 9 6 4 4" xfId="10169"/>
    <cellStyle name="Millares 9 6 4 4 2" xfId="28054"/>
    <cellStyle name="Millares 9 6 4 5" xfId="19112"/>
    <cellStyle name="Millares 9 6 5" xfId="3441"/>
    <cellStyle name="Millares 9 6 5 2" xfId="7910"/>
    <cellStyle name="Millares 9 6 5 2 2" xfId="16870"/>
    <cellStyle name="Millares 9 6 5 2 2 2" xfId="34748"/>
    <cellStyle name="Millares 9 6 5 2 3" xfId="25812"/>
    <cellStyle name="Millares 9 6 5 3" xfId="12402"/>
    <cellStyle name="Millares 9 6 5 3 2" xfId="30280"/>
    <cellStyle name="Millares 9 6 5 4" xfId="21344"/>
    <cellStyle name="Millares 9 6 6" xfId="5676"/>
    <cellStyle name="Millares 9 6 6 2" xfId="14636"/>
    <cellStyle name="Millares 9 6 6 2 2" xfId="32514"/>
    <cellStyle name="Millares 9 6 6 3" xfId="23578"/>
    <cellStyle name="Millares 9 6 7" xfId="10166"/>
    <cellStyle name="Millares 9 6 7 2" xfId="28051"/>
    <cellStyle name="Millares 9 6 8" xfId="19109"/>
    <cellStyle name="Millares 9 7" xfId="1141"/>
    <cellStyle name="Millares 9 7 2" xfId="3445"/>
    <cellStyle name="Millares 9 7 2 2" xfId="7914"/>
    <cellStyle name="Millares 9 7 2 2 2" xfId="16874"/>
    <cellStyle name="Millares 9 7 2 2 2 2" xfId="34752"/>
    <cellStyle name="Millares 9 7 2 2 3" xfId="25816"/>
    <cellStyle name="Millares 9 7 2 3" xfId="12406"/>
    <cellStyle name="Millares 9 7 2 3 2" xfId="30284"/>
    <cellStyle name="Millares 9 7 2 4" xfId="21348"/>
    <cellStyle name="Millares 9 7 3" xfId="5680"/>
    <cellStyle name="Millares 9 7 3 2" xfId="14640"/>
    <cellStyle name="Millares 9 7 3 2 2" xfId="32518"/>
    <cellStyle name="Millares 9 7 3 3" xfId="23582"/>
    <cellStyle name="Millares 9 7 4" xfId="10170"/>
    <cellStyle name="Millares 9 7 4 2" xfId="28055"/>
    <cellStyle name="Millares 9 7 5" xfId="19113"/>
    <cellStyle name="Millares 9 8" xfId="1142"/>
    <cellStyle name="Millares 9 8 2" xfId="3446"/>
    <cellStyle name="Millares 9 8 2 2" xfId="7915"/>
    <cellStyle name="Millares 9 8 2 2 2" xfId="16875"/>
    <cellStyle name="Millares 9 8 2 2 2 2" xfId="34753"/>
    <cellStyle name="Millares 9 8 2 2 3" xfId="25817"/>
    <cellStyle name="Millares 9 8 2 3" xfId="12407"/>
    <cellStyle name="Millares 9 8 2 3 2" xfId="30285"/>
    <cellStyle name="Millares 9 8 2 4" xfId="21349"/>
    <cellStyle name="Millares 9 8 3" xfId="5681"/>
    <cellStyle name="Millares 9 8 3 2" xfId="14641"/>
    <cellStyle name="Millares 9 8 3 2 2" xfId="32519"/>
    <cellStyle name="Millares 9 8 3 3" xfId="23583"/>
    <cellStyle name="Millares 9 8 4" xfId="10171"/>
    <cellStyle name="Millares 9 8 4 2" xfId="28056"/>
    <cellStyle name="Millares 9 8 5" xfId="19114"/>
    <cellStyle name="Millares 9 9" xfId="1143"/>
    <cellStyle name="Millares 9 9 2" xfId="3447"/>
    <cellStyle name="Millares 9 9 2 2" xfId="7916"/>
    <cellStyle name="Millares 9 9 2 2 2" xfId="16876"/>
    <cellStyle name="Millares 9 9 2 2 2 2" xfId="34754"/>
    <cellStyle name="Millares 9 9 2 2 3" xfId="25818"/>
    <cellStyle name="Millares 9 9 2 3" xfId="12408"/>
    <cellStyle name="Millares 9 9 2 3 2" xfId="30286"/>
    <cellStyle name="Millares 9 9 2 4" xfId="21350"/>
    <cellStyle name="Millares 9 9 3" xfId="5682"/>
    <cellStyle name="Millares 9 9 3 2" xfId="14642"/>
    <cellStyle name="Millares 9 9 3 2 2" xfId="32520"/>
    <cellStyle name="Millares 9 9 3 3" xfId="23584"/>
    <cellStyle name="Millares 9 9 4" xfId="10172"/>
    <cellStyle name="Millares 9 9 4 2" xfId="28057"/>
    <cellStyle name="Millares 9 9 5" xfId="19115"/>
    <cellStyle name="Moneda" xfId="35903" builtinId="4"/>
    <cellStyle name="Moneda [0] 2" xfId="1144"/>
    <cellStyle name="Moneda [0] 2 2" xfId="1145"/>
    <cellStyle name="Moneda [0] 2 2 2" xfId="1146"/>
    <cellStyle name="Moneda 10" xfId="1147"/>
    <cellStyle name="Moneda 10 2" xfId="1148"/>
    <cellStyle name="Moneda 10 2 2" xfId="1149"/>
    <cellStyle name="Moneda 10 2 2 2" xfId="3450"/>
    <cellStyle name="Moneda 10 2 2 2 2" xfId="7919"/>
    <cellStyle name="Moneda 10 2 2 2 2 2" xfId="16879"/>
    <cellStyle name="Moneda 10 2 2 2 2 2 2" xfId="34757"/>
    <cellStyle name="Moneda 10 2 2 2 2 3" xfId="25821"/>
    <cellStyle name="Moneda 10 2 2 2 3" xfId="12411"/>
    <cellStyle name="Moneda 10 2 2 2 3 2" xfId="30289"/>
    <cellStyle name="Moneda 10 2 2 2 4" xfId="21353"/>
    <cellStyle name="Moneda 10 2 2 3" xfId="5685"/>
    <cellStyle name="Moneda 10 2 2 3 2" xfId="14645"/>
    <cellStyle name="Moneda 10 2 2 3 2 2" xfId="32523"/>
    <cellStyle name="Moneda 10 2 2 3 3" xfId="23587"/>
    <cellStyle name="Moneda 10 2 2 4" xfId="10175"/>
    <cellStyle name="Moneda 10 2 2 4 2" xfId="28060"/>
    <cellStyle name="Moneda 10 2 2 5" xfId="19118"/>
    <cellStyle name="Moneda 10 2 3" xfId="1150"/>
    <cellStyle name="Moneda 10 2 3 2" xfId="3451"/>
    <cellStyle name="Moneda 10 2 3 2 2" xfId="7920"/>
    <cellStyle name="Moneda 10 2 3 2 2 2" xfId="16880"/>
    <cellStyle name="Moneda 10 2 3 2 2 2 2" xfId="34758"/>
    <cellStyle name="Moneda 10 2 3 2 2 3" xfId="25822"/>
    <cellStyle name="Moneda 10 2 3 2 3" xfId="12412"/>
    <cellStyle name="Moneda 10 2 3 2 3 2" xfId="30290"/>
    <cellStyle name="Moneda 10 2 3 2 4" xfId="21354"/>
    <cellStyle name="Moneda 10 2 3 3" xfId="5686"/>
    <cellStyle name="Moneda 10 2 3 3 2" xfId="14646"/>
    <cellStyle name="Moneda 10 2 3 3 2 2" xfId="32524"/>
    <cellStyle name="Moneda 10 2 3 3 3" xfId="23588"/>
    <cellStyle name="Moneda 10 2 3 4" xfId="10176"/>
    <cellStyle name="Moneda 10 2 3 4 2" xfId="28061"/>
    <cellStyle name="Moneda 10 2 3 5" xfId="19119"/>
    <cellStyle name="Moneda 10 2 4" xfId="1151"/>
    <cellStyle name="Moneda 10 2 4 2" xfId="3452"/>
    <cellStyle name="Moneda 10 2 4 2 2" xfId="7921"/>
    <cellStyle name="Moneda 10 2 4 2 2 2" xfId="16881"/>
    <cellStyle name="Moneda 10 2 4 2 2 2 2" xfId="34759"/>
    <cellStyle name="Moneda 10 2 4 2 2 3" xfId="25823"/>
    <cellStyle name="Moneda 10 2 4 2 3" xfId="12413"/>
    <cellStyle name="Moneda 10 2 4 2 3 2" xfId="30291"/>
    <cellStyle name="Moneda 10 2 4 2 4" xfId="21355"/>
    <cellStyle name="Moneda 10 2 4 3" xfId="5687"/>
    <cellStyle name="Moneda 10 2 4 3 2" xfId="14647"/>
    <cellStyle name="Moneda 10 2 4 3 2 2" xfId="32525"/>
    <cellStyle name="Moneda 10 2 4 3 3" xfId="23589"/>
    <cellStyle name="Moneda 10 2 4 4" xfId="10177"/>
    <cellStyle name="Moneda 10 2 4 4 2" xfId="28062"/>
    <cellStyle name="Moneda 10 2 4 5" xfId="19120"/>
    <cellStyle name="Moneda 10 2 5" xfId="3449"/>
    <cellStyle name="Moneda 10 2 5 2" xfId="7918"/>
    <cellStyle name="Moneda 10 2 5 2 2" xfId="16878"/>
    <cellStyle name="Moneda 10 2 5 2 2 2" xfId="34756"/>
    <cellStyle name="Moneda 10 2 5 2 3" xfId="25820"/>
    <cellStyle name="Moneda 10 2 5 3" xfId="12410"/>
    <cellStyle name="Moneda 10 2 5 3 2" xfId="30288"/>
    <cellStyle name="Moneda 10 2 5 4" xfId="21352"/>
    <cellStyle name="Moneda 10 2 6" xfId="5684"/>
    <cellStyle name="Moneda 10 2 6 2" xfId="14644"/>
    <cellStyle name="Moneda 10 2 6 2 2" xfId="32522"/>
    <cellStyle name="Moneda 10 2 6 3" xfId="23586"/>
    <cellStyle name="Moneda 10 2 7" xfId="10174"/>
    <cellStyle name="Moneda 10 2 7 2" xfId="28059"/>
    <cellStyle name="Moneda 10 2 8" xfId="19117"/>
    <cellStyle name="Moneda 10 3" xfId="1152"/>
    <cellStyle name="Moneda 10 3 2" xfId="3453"/>
    <cellStyle name="Moneda 10 3 2 2" xfId="7922"/>
    <cellStyle name="Moneda 10 3 2 2 2" xfId="16882"/>
    <cellStyle name="Moneda 10 3 2 2 2 2" xfId="34760"/>
    <cellStyle name="Moneda 10 3 2 2 3" xfId="25824"/>
    <cellStyle name="Moneda 10 3 2 3" xfId="12414"/>
    <cellStyle name="Moneda 10 3 2 3 2" xfId="30292"/>
    <cellStyle name="Moneda 10 3 2 4" xfId="21356"/>
    <cellStyle name="Moneda 10 3 3" xfId="5688"/>
    <cellStyle name="Moneda 10 3 3 2" xfId="14648"/>
    <cellStyle name="Moneda 10 3 3 2 2" xfId="32526"/>
    <cellStyle name="Moneda 10 3 3 3" xfId="23590"/>
    <cellStyle name="Moneda 10 3 4" xfId="10178"/>
    <cellStyle name="Moneda 10 3 4 2" xfId="28063"/>
    <cellStyle name="Moneda 10 3 5" xfId="19121"/>
    <cellStyle name="Moneda 10 4" xfId="1153"/>
    <cellStyle name="Moneda 10 4 2" xfId="3454"/>
    <cellStyle name="Moneda 10 4 2 2" xfId="7923"/>
    <cellStyle name="Moneda 10 4 2 2 2" xfId="16883"/>
    <cellStyle name="Moneda 10 4 2 2 2 2" xfId="34761"/>
    <cellStyle name="Moneda 10 4 2 2 3" xfId="25825"/>
    <cellStyle name="Moneda 10 4 2 3" xfId="12415"/>
    <cellStyle name="Moneda 10 4 2 3 2" xfId="30293"/>
    <cellStyle name="Moneda 10 4 2 4" xfId="21357"/>
    <cellStyle name="Moneda 10 4 3" xfId="5689"/>
    <cellStyle name="Moneda 10 4 3 2" xfId="14649"/>
    <cellStyle name="Moneda 10 4 3 2 2" xfId="32527"/>
    <cellStyle name="Moneda 10 4 3 3" xfId="23591"/>
    <cellStyle name="Moneda 10 4 4" xfId="10179"/>
    <cellStyle name="Moneda 10 4 4 2" xfId="28064"/>
    <cellStyle name="Moneda 10 4 5" xfId="19122"/>
    <cellStyle name="Moneda 10 5" xfId="1154"/>
    <cellStyle name="Moneda 10 5 2" xfId="3455"/>
    <cellStyle name="Moneda 10 5 2 2" xfId="7924"/>
    <cellStyle name="Moneda 10 5 2 2 2" xfId="16884"/>
    <cellStyle name="Moneda 10 5 2 2 2 2" xfId="34762"/>
    <cellStyle name="Moneda 10 5 2 2 3" xfId="25826"/>
    <cellStyle name="Moneda 10 5 2 3" xfId="12416"/>
    <cellStyle name="Moneda 10 5 2 3 2" xfId="30294"/>
    <cellStyle name="Moneda 10 5 2 4" xfId="21358"/>
    <cellStyle name="Moneda 10 5 3" xfId="5690"/>
    <cellStyle name="Moneda 10 5 3 2" xfId="14650"/>
    <cellStyle name="Moneda 10 5 3 2 2" xfId="32528"/>
    <cellStyle name="Moneda 10 5 3 3" xfId="23592"/>
    <cellStyle name="Moneda 10 5 4" xfId="10180"/>
    <cellStyle name="Moneda 10 5 4 2" xfId="28065"/>
    <cellStyle name="Moneda 10 5 5" xfId="19123"/>
    <cellStyle name="Moneda 10 6" xfId="3448"/>
    <cellStyle name="Moneda 10 6 2" xfId="7917"/>
    <cellStyle name="Moneda 10 6 2 2" xfId="16877"/>
    <cellStyle name="Moneda 10 6 2 2 2" xfId="34755"/>
    <cellStyle name="Moneda 10 6 2 3" xfId="25819"/>
    <cellStyle name="Moneda 10 6 3" xfId="12409"/>
    <cellStyle name="Moneda 10 6 3 2" xfId="30287"/>
    <cellStyle name="Moneda 10 6 4" xfId="21351"/>
    <cellStyle name="Moneda 10 7" xfId="5683"/>
    <cellStyle name="Moneda 10 7 2" xfId="14643"/>
    <cellStyle name="Moneda 10 7 2 2" xfId="32521"/>
    <cellStyle name="Moneda 10 7 3" xfId="23585"/>
    <cellStyle name="Moneda 10 8" xfId="10173"/>
    <cellStyle name="Moneda 10 8 2" xfId="28058"/>
    <cellStyle name="Moneda 10 9" xfId="19116"/>
    <cellStyle name="Moneda 11" xfId="1155"/>
    <cellStyle name="Moneda 12" xfId="1156"/>
    <cellStyle name="Moneda 13" xfId="1157"/>
    <cellStyle name="Moneda 14" xfId="1158"/>
    <cellStyle name="Moneda 15" xfId="1159"/>
    <cellStyle name="Moneda 16" xfId="1160"/>
    <cellStyle name="Moneda 17" xfId="1161"/>
    <cellStyle name="Moneda 18" xfId="1162"/>
    <cellStyle name="Moneda 19" xfId="1163"/>
    <cellStyle name="Moneda 2" xfId="4"/>
    <cellStyle name="Moneda 2 10" xfId="1164"/>
    <cellStyle name="Moneda 2 10 2" xfId="3456"/>
    <cellStyle name="Moneda 2 10 2 2" xfId="7925"/>
    <cellStyle name="Moneda 2 10 2 2 2" xfId="16885"/>
    <cellStyle name="Moneda 2 10 2 2 2 2" xfId="34763"/>
    <cellStyle name="Moneda 2 10 2 2 3" xfId="25827"/>
    <cellStyle name="Moneda 2 10 2 3" xfId="12417"/>
    <cellStyle name="Moneda 2 10 2 3 2" xfId="30295"/>
    <cellStyle name="Moneda 2 10 2 4" xfId="21359"/>
    <cellStyle name="Moneda 2 10 3" xfId="5691"/>
    <cellStyle name="Moneda 2 10 3 2" xfId="14651"/>
    <cellStyle name="Moneda 2 10 3 2 2" xfId="32529"/>
    <cellStyle name="Moneda 2 10 3 3" xfId="23593"/>
    <cellStyle name="Moneda 2 10 4" xfId="10181"/>
    <cellStyle name="Moneda 2 10 4 2" xfId="28066"/>
    <cellStyle name="Moneda 2 10 5" xfId="19124"/>
    <cellStyle name="Moneda 2 11" xfId="9068"/>
    <cellStyle name="Moneda 2 2" xfId="1165"/>
    <cellStyle name="Moneda 2 2 10" xfId="5692"/>
    <cellStyle name="Moneda 2 2 10 2" xfId="14652"/>
    <cellStyle name="Moneda 2 2 10 2 2" xfId="32530"/>
    <cellStyle name="Moneda 2 2 10 3" xfId="23594"/>
    <cellStyle name="Moneda 2 2 11" xfId="10182"/>
    <cellStyle name="Moneda 2 2 11 2" xfId="19125"/>
    <cellStyle name="Moneda 2 2 12" xfId="9061"/>
    <cellStyle name="Moneda 2 2 2" xfId="1166"/>
    <cellStyle name="Moneda 2 2 2 10" xfId="10183"/>
    <cellStyle name="Moneda 2 2 2 10 2" xfId="19126"/>
    <cellStyle name="Moneda 2 2 2 11" xfId="9062"/>
    <cellStyle name="Moneda 2 2 2 2" xfId="1167"/>
    <cellStyle name="Moneda 2 2 2 2 10" xfId="19127"/>
    <cellStyle name="Moneda 2 2 2 2 2" xfId="1168"/>
    <cellStyle name="Moneda 2 2 2 2 2 2" xfId="1169"/>
    <cellStyle name="Moneda 2 2 2 2 2 2 2" xfId="1170"/>
    <cellStyle name="Moneda 2 2 2 2 2 2 2 2" xfId="3462"/>
    <cellStyle name="Moneda 2 2 2 2 2 2 2 2 2" xfId="7931"/>
    <cellStyle name="Moneda 2 2 2 2 2 2 2 2 2 2" xfId="16891"/>
    <cellStyle name="Moneda 2 2 2 2 2 2 2 2 2 2 2" xfId="34769"/>
    <cellStyle name="Moneda 2 2 2 2 2 2 2 2 2 3" xfId="25833"/>
    <cellStyle name="Moneda 2 2 2 2 2 2 2 2 3" xfId="12423"/>
    <cellStyle name="Moneda 2 2 2 2 2 2 2 2 3 2" xfId="30301"/>
    <cellStyle name="Moneda 2 2 2 2 2 2 2 2 4" xfId="21365"/>
    <cellStyle name="Moneda 2 2 2 2 2 2 2 3" xfId="5697"/>
    <cellStyle name="Moneda 2 2 2 2 2 2 2 3 2" xfId="14657"/>
    <cellStyle name="Moneda 2 2 2 2 2 2 2 3 2 2" xfId="32535"/>
    <cellStyle name="Moneda 2 2 2 2 2 2 2 3 3" xfId="23599"/>
    <cellStyle name="Moneda 2 2 2 2 2 2 2 4" xfId="10187"/>
    <cellStyle name="Moneda 2 2 2 2 2 2 2 4 2" xfId="28070"/>
    <cellStyle name="Moneda 2 2 2 2 2 2 2 5" xfId="19130"/>
    <cellStyle name="Moneda 2 2 2 2 2 2 3" xfId="1171"/>
    <cellStyle name="Moneda 2 2 2 2 2 2 3 2" xfId="3463"/>
    <cellStyle name="Moneda 2 2 2 2 2 2 3 2 2" xfId="7932"/>
    <cellStyle name="Moneda 2 2 2 2 2 2 3 2 2 2" xfId="16892"/>
    <cellStyle name="Moneda 2 2 2 2 2 2 3 2 2 2 2" xfId="34770"/>
    <cellStyle name="Moneda 2 2 2 2 2 2 3 2 2 3" xfId="25834"/>
    <cellStyle name="Moneda 2 2 2 2 2 2 3 2 3" xfId="12424"/>
    <cellStyle name="Moneda 2 2 2 2 2 2 3 2 3 2" xfId="30302"/>
    <cellStyle name="Moneda 2 2 2 2 2 2 3 2 4" xfId="21366"/>
    <cellStyle name="Moneda 2 2 2 2 2 2 3 3" xfId="5698"/>
    <cellStyle name="Moneda 2 2 2 2 2 2 3 3 2" xfId="14658"/>
    <cellStyle name="Moneda 2 2 2 2 2 2 3 3 2 2" xfId="32536"/>
    <cellStyle name="Moneda 2 2 2 2 2 2 3 3 3" xfId="23600"/>
    <cellStyle name="Moneda 2 2 2 2 2 2 3 4" xfId="10188"/>
    <cellStyle name="Moneda 2 2 2 2 2 2 3 4 2" xfId="28071"/>
    <cellStyle name="Moneda 2 2 2 2 2 2 3 5" xfId="19131"/>
    <cellStyle name="Moneda 2 2 2 2 2 2 4" xfId="1172"/>
    <cellStyle name="Moneda 2 2 2 2 2 2 4 2" xfId="3464"/>
    <cellStyle name="Moneda 2 2 2 2 2 2 4 2 2" xfId="7933"/>
    <cellStyle name="Moneda 2 2 2 2 2 2 4 2 2 2" xfId="16893"/>
    <cellStyle name="Moneda 2 2 2 2 2 2 4 2 2 2 2" xfId="34771"/>
    <cellStyle name="Moneda 2 2 2 2 2 2 4 2 2 3" xfId="25835"/>
    <cellStyle name="Moneda 2 2 2 2 2 2 4 2 3" xfId="12425"/>
    <cellStyle name="Moneda 2 2 2 2 2 2 4 2 3 2" xfId="30303"/>
    <cellStyle name="Moneda 2 2 2 2 2 2 4 2 4" xfId="21367"/>
    <cellStyle name="Moneda 2 2 2 2 2 2 4 3" xfId="5699"/>
    <cellStyle name="Moneda 2 2 2 2 2 2 4 3 2" xfId="14659"/>
    <cellStyle name="Moneda 2 2 2 2 2 2 4 3 2 2" xfId="32537"/>
    <cellStyle name="Moneda 2 2 2 2 2 2 4 3 3" xfId="23601"/>
    <cellStyle name="Moneda 2 2 2 2 2 2 4 4" xfId="10189"/>
    <cellStyle name="Moneda 2 2 2 2 2 2 4 4 2" xfId="28072"/>
    <cellStyle name="Moneda 2 2 2 2 2 2 4 5" xfId="19132"/>
    <cellStyle name="Moneda 2 2 2 2 2 2 5" xfId="3461"/>
    <cellStyle name="Moneda 2 2 2 2 2 2 5 2" xfId="7930"/>
    <cellStyle name="Moneda 2 2 2 2 2 2 5 2 2" xfId="16890"/>
    <cellStyle name="Moneda 2 2 2 2 2 2 5 2 2 2" xfId="34768"/>
    <cellStyle name="Moneda 2 2 2 2 2 2 5 2 3" xfId="25832"/>
    <cellStyle name="Moneda 2 2 2 2 2 2 5 3" xfId="12422"/>
    <cellStyle name="Moneda 2 2 2 2 2 2 5 3 2" xfId="30300"/>
    <cellStyle name="Moneda 2 2 2 2 2 2 5 4" xfId="21364"/>
    <cellStyle name="Moneda 2 2 2 2 2 2 6" xfId="5696"/>
    <cellStyle name="Moneda 2 2 2 2 2 2 6 2" xfId="14656"/>
    <cellStyle name="Moneda 2 2 2 2 2 2 6 2 2" xfId="32534"/>
    <cellStyle name="Moneda 2 2 2 2 2 2 6 3" xfId="23598"/>
    <cellStyle name="Moneda 2 2 2 2 2 2 7" xfId="10186"/>
    <cellStyle name="Moneda 2 2 2 2 2 2 7 2" xfId="28069"/>
    <cellStyle name="Moneda 2 2 2 2 2 2 8" xfId="19129"/>
    <cellStyle name="Moneda 2 2 2 2 2 3" xfId="1173"/>
    <cellStyle name="Moneda 2 2 2 2 2 3 2" xfId="3465"/>
    <cellStyle name="Moneda 2 2 2 2 2 3 2 2" xfId="7934"/>
    <cellStyle name="Moneda 2 2 2 2 2 3 2 2 2" xfId="16894"/>
    <cellStyle name="Moneda 2 2 2 2 2 3 2 2 2 2" xfId="34772"/>
    <cellStyle name="Moneda 2 2 2 2 2 3 2 2 3" xfId="25836"/>
    <cellStyle name="Moneda 2 2 2 2 2 3 2 3" xfId="12426"/>
    <cellStyle name="Moneda 2 2 2 2 2 3 2 3 2" xfId="30304"/>
    <cellStyle name="Moneda 2 2 2 2 2 3 2 4" xfId="21368"/>
    <cellStyle name="Moneda 2 2 2 2 2 3 3" xfId="5700"/>
    <cellStyle name="Moneda 2 2 2 2 2 3 3 2" xfId="14660"/>
    <cellStyle name="Moneda 2 2 2 2 2 3 3 2 2" xfId="32538"/>
    <cellStyle name="Moneda 2 2 2 2 2 3 3 3" xfId="23602"/>
    <cellStyle name="Moneda 2 2 2 2 2 3 4" xfId="10190"/>
    <cellStyle name="Moneda 2 2 2 2 2 3 4 2" xfId="28073"/>
    <cellStyle name="Moneda 2 2 2 2 2 3 5" xfId="19133"/>
    <cellStyle name="Moneda 2 2 2 2 2 4" xfId="1174"/>
    <cellStyle name="Moneda 2 2 2 2 2 4 2" xfId="3466"/>
    <cellStyle name="Moneda 2 2 2 2 2 4 2 2" xfId="7935"/>
    <cellStyle name="Moneda 2 2 2 2 2 4 2 2 2" xfId="16895"/>
    <cellStyle name="Moneda 2 2 2 2 2 4 2 2 2 2" xfId="34773"/>
    <cellStyle name="Moneda 2 2 2 2 2 4 2 2 3" xfId="25837"/>
    <cellStyle name="Moneda 2 2 2 2 2 4 2 3" xfId="12427"/>
    <cellStyle name="Moneda 2 2 2 2 2 4 2 3 2" xfId="30305"/>
    <cellStyle name="Moneda 2 2 2 2 2 4 2 4" xfId="21369"/>
    <cellStyle name="Moneda 2 2 2 2 2 4 3" xfId="5701"/>
    <cellStyle name="Moneda 2 2 2 2 2 4 3 2" xfId="14661"/>
    <cellStyle name="Moneda 2 2 2 2 2 4 3 2 2" xfId="32539"/>
    <cellStyle name="Moneda 2 2 2 2 2 4 3 3" xfId="23603"/>
    <cellStyle name="Moneda 2 2 2 2 2 4 4" xfId="10191"/>
    <cellStyle name="Moneda 2 2 2 2 2 4 4 2" xfId="28074"/>
    <cellStyle name="Moneda 2 2 2 2 2 4 5" xfId="19134"/>
    <cellStyle name="Moneda 2 2 2 2 2 5" xfId="1175"/>
    <cellStyle name="Moneda 2 2 2 2 2 5 2" xfId="3467"/>
    <cellStyle name="Moneda 2 2 2 2 2 5 2 2" xfId="7936"/>
    <cellStyle name="Moneda 2 2 2 2 2 5 2 2 2" xfId="16896"/>
    <cellStyle name="Moneda 2 2 2 2 2 5 2 2 2 2" xfId="34774"/>
    <cellStyle name="Moneda 2 2 2 2 2 5 2 2 3" xfId="25838"/>
    <cellStyle name="Moneda 2 2 2 2 2 5 2 3" xfId="12428"/>
    <cellStyle name="Moneda 2 2 2 2 2 5 2 3 2" xfId="30306"/>
    <cellStyle name="Moneda 2 2 2 2 2 5 2 4" xfId="21370"/>
    <cellStyle name="Moneda 2 2 2 2 2 5 3" xfId="5702"/>
    <cellStyle name="Moneda 2 2 2 2 2 5 3 2" xfId="14662"/>
    <cellStyle name="Moneda 2 2 2 2 2 5 3 2 2" xfId="32540"/>
    <cellStyle name="Moneda 2 2 2 2 2 5 3 3" xfId="23604"/>
    <cellStyle name="Moneda 2 2 2 2 2 5 4" xfId="10192"/>
    <cellStyle name="Moneda 2 2 2 2 2 5 4 2" xfId="28075"/>
    <cellStyle name="Moneda 2 2 2 2 2 5 5" xfId="19135"/>
    <cellStyle name="Moneda 2 2 2 2 2 6" xfId="3460"/>
    <cellStyle name="Moneda 2 2 2 2 2 6 2" xfId="7929"/>
    <cellStyle name="Moneda 2 2 2 2 2 6 2 2" xfId="16889"/>
    <cellStyle name="Moneda 2 2 2 2 2 6 2 2 2" xfId="34767"/>
    <cellStyle name="Moneda 2 2 2 2 2 6 2 3" xfId="25831"/>
    <cellStyle name="Moneda 2 2 2 2 2 6 3" xfId="12421"/>
    <cellStyle name="Moneda 2 2 2 2 2 6 3 2" xfId="30299"/>
    <cellStyle name="Moneda 2 2 2 2 2 6 4" xfId="21363"/>
    <cellStyle name="Moneda 2 2 2 2 2 7" xfId="5695"/>
    <cellStyle name="Moneda 2 2 2 2 2 7 2" xfId="14655"/>
    <cellStyle name="Moneda 2 2 2 2 2 7 2 2" xfId="32533"/>
    <cellStyle name="Moneda 2 2 2 2 2 7 3" xfId="23597"/>
    <cellStyle name="Moneda 2 2 2 2 2 8" xfId="10185"/>
    <cellStyle name="Moneda 2 2 2 2 2 8 2" xfId="28068"/>
    <cellStyle name="Moneda 2 2 2 2 2 9" xfId="19128"/>
    <cellStyle name="Moneda 2 2 2 2 3" xfId="1176"/>
    <cellStyle name="Moneda 2 2 2 2 3 2" xfId="1177"/>
    <cellStyle name="Moneda 2 2 2 2 3 2 2" xfId="3469"/>
    <cellStyle name="Moneda 2 2 2 2 3 2 2 2" xfId="7938"/>
    <cellStyle name="Moneda 2 2 2 2 3 2 2 2 2" xfId="16898"/>
    <cellStyle name="Moneda 2 2 2 2 3 2 2 2 2 2" xfId="34776"/>
    <cellStyle name="Moneda 2 2 2 2 3 2 2 2 3" xfId="25840"/>
    <cellStyle name="Moneda 2 2 2 2 3 2 2 3" xfId="12430"/>
    <cellStyle name="Moneda 2 2 2 2 3 2 2 3 2" xfId="30308"/>
    <cellStyle name="Moneda 2 2 2 2 3 2 2 4" xfId="21372"/>
    <cellStyle name="Moneda 2 2 2 2 3 2 3" xfId="5704"/>
    <cellStyle name="Moneda 2 2 2 2 3 2 3 2" xfId="14664"/>
    <cellStyle name="Moneda 2 2 2 2 3 2 3 2 2" xfId="32542"/>
    <cellStyle name="Moneda 2 2 2 2 3 2 3 3" xfId="23606"/>
    <cellStyle name="Moneda 2 2 2 2 3 2 4" xfId="10194"/>
    <cellStyle name="Moneda 2 2 2 2 3 2 4 2" xfId="28077"/>
    <cellStyle name="Moneda 2 2 2 2 3 2 5" xfId="19137"/>
    <cellStyle name="Moneda 2 2 2 2 3 3" xfId="1178"/>
    <cellStyle name="Moneda 2 2 2 2 3 3 2" xfId="3470"/>
    <cellStyle name="Moneda 2 2 2 2 3 3 2 2" xfId="7939"/>
    <cellStyle name="Moneda 2 2 2 2 3 3 2 2 2" xfId="16899"/>
    <cellStyle name="Moneda 2 2 2 2 3 3 2 2 2 2" xfId="34777"/>
    <cellStyle name="Moneda 2 2 2 2 3 3 2 2 3" xfId="25841"/>
    <cellStyle name="Moneda 2 2 2 2 3 3 2 3" xfId="12431"/>
    <cellStyle name="Moneda 2 2 2 2 3 3 2 3 2" xfId="30309"/>
    <cellStyle name="Moneda 2 2 2 2 3 3 2 4" xfId="21373"/>
    <cellStyle name="Moneda 2 2 2 2 3 3 3" xfId="5705"/>
    <cellStyle name="Moneda 2 2 2 2 3 3 3 2" xfId="14665"/>
    <cellStyle name="Moneda 2 2 2 2 3 3 3 2 2" xfId="32543"/>
    <cellStyle name="Moneda 2 2 2 2 3 3 3 3" xfId="23607"/>
    <cellStyle name="Moneda 2 2 2 2 3 3 4" xfId="10195"/>
    <cellStyle name="Moneda 2 2 2 2 3 3 4 2" xfId="28078"/>
    <cellStyle name="Moneda 2 2 2 2 3 3 5" xfId="19138"/>
    <cellStyle name="Moneda 2 2 2 2 3 4" xfId="1179"/>
    <cellStyle name="Moneda 2 2 2 2 3 4 2" xfId="3471"/>
    <cellStyle name="Moneda 2 2 2 2 3 4 2 2" xfId="7940"/>
    <cellStyle name="Moneda 2 2 2 2 3 4 2 2 2" xfId="16900"/>
    <cellStyle name="Moneda 2 2 2 2 3 4 2 2 2 2" xfId="34778"/>
    <cellStyle name="Moneda 2 2 2 2 3 4 2 2 3" xfId="25842"/>
    <cellStyle name="Moneda 2 2 2 2 3 4 2 3" xfId="12432"/>
    <cellStyle name="Moneda 2 2 2 2 3 4 2 3 2" xfId="30310"/>
    <cellStyle name="Moneda 2 2 2 2 3 4 2 4" xfId="21374"/>
    <cellStyle name="Moneda 2 2 2 2 3 4 3" xfId="5706"/>
    <cellStyle name="Moneda 2 2 2 2 3 4 3 2" xfId="14666"/>
    <cellStyle name="Moneda 2 2 2 2 3 4 3 2 2" xfId="32544"/>
    <cellStyle name="Moneda 2 2 2 2 3 4 3 3" xfId="23608"/>
    <cellStyle name="Moneda 2 2 2 2 3 4 4" xfId="10196"/>
    <cellStyle name="Moneda 2 2 2 2 3 4 4 2" xfId="28079"/>
    <cellStyle name="Moneda 2 2 2 2 3 4 5" xfId="19139"/>
    <cellStyle name="Moneda 2 2 2 2 3 5" xfId="3468"/>
    <cellStyle name="Moneda 2 2 2 2 3 5 2" xfId="7937"/>
    <cellStyle name="Moneda 2 2 2 2 3 5 2 2" xfId="16897"/>
    <cellStyle name="Moneda 2 2 2 2 3 5 2 2 2" xfId="34775"/>
    <cellStyle name="Moneda 2 2 2 2 3 5 2 3" xfId="25839"/>
    <cellStyle name="Moneda 2 2 2 2 3 5 3" xfId="12429"/>
    <cellStyle name="Moneda 2 2 2 2 3 5 3 2" xfId="30307"/>
    <cellStyle name="Moneda 2 2 2 2 3 5 4" xfId="21371"/>
    <cellStyle name="Moneda 2 2 2 2 3 6" xfId="5703"/>
    <cellStyle name="Moneda 2 2 2 2 3 6 2" xfId="14663"/>
    <cellStyle name="Moneda 2 2 2 2 3 6 2 2" xfId="32541"/>
    <cellStyle name="Moneda 2 2 2 2 3 6 3" xfId="23605"/>
    <cellStyle name="Moneda 2 2 2 2 3 7" xfId="10193"/>
    <cellStyle name="Moneda 2 2 2 2 3 7 2" xfId="28076"/>
    <cellStyle name="Moneda 2 2 2 2 3 8" xfId="19136"/>
    <cellStyle name="Moneda 2 2 2 2 4" xfId="1180"/>
    <cellStyle name="Moneda 2 2 2 2 4 2" xfId="3472"/>
    <cellStyle name="Moneda 2 2 2 2 4 2 2" xfId="7941"/>
    <cellStyle name="Moneda 2 2 2 2 4 2 2 2" xfId="16901"/>
    <cellStyle name="Moneda 2 2 2 2 4 2 2 2 2" xfId="34779"/>
    <cellStyle name="Moneda 2 2 2 2 4 2 2 3" xfId="25843"/>
    <cellStyle name="Moneda 2 2 2 2 4 2 3" xfId="12433"/>
    <cellStyle name="Moneda 2 2 2 2 4 2 3 2" xfId="30311"/>
    <cellStyle name="Moneda 2 2 2 2 4 2 4" xfId="21375"/>
    <cellStyle name="Moneda 2 2 2 2 4 3" xfId="5707"/>
    <cellStyle name="Moneda 2 2 2 2 4 3 2" xfId="14667"/>
    <cellStyle name="Moneda 2 2 2 2 4 3 2 2" xfId="32545"/>
    <cellStyle name="Moneda 2 2 2 2 4 3 3" xfId="23609"/>
    <cellStyle name="Moneda 2 2 2 2 4 4" xfId="10197"/>
    <cellStyle name="Moneda 2 2 2 2 4 4 2" xfId="28080"/>
    <cellStyle name="Moneda 2 2 2 2 4 5" xfId="19140"/>
    <cellStyle name="Moneda 2 2 2 2 5" xfId="1181"/>
    <cellStyle name="Moneda 2 2 2 2 5 2" xfId="3473"/>
    <cellStyle name="Moneda 2 2 2 2 5 2 2" xfId="7942"/>
    <cellStyle name="Moneda 2 2 2 2 5 2 2 2" xfId="16902"/>
    <cellStyle name="Moneda 2 2 2 2 5 2 2 2 2" xfId="34780"/>
    <cellStyle name="Moneda 2 2 2 2 5 2 2 3" xfId="25844"/>
    <cellStyle name="Moneda 2 2 2 2 5 2 3" xfId="12434"/>
    <cellStyle name="Moneda 2 2 2 2 5 2 3 2" xfId="30312"/>
    <cellStyle name="Moneda 2 2 2 2 5 2 4" xfId="21376"/>
    <cellStyle name="Moneda 2 2 2 2 5 3" xfId="5708"/>
    <cellStyle name="Moneda 2 2 2 2 5 3 2" xfId="14668"/>
    <cellStyle name="Moneda 2 2 2 2 5 3 2 2" xfId="32546"/>
    <cellStyle name="Moneda 2 2 2 2 5 3 3" xfId="23610"/>
    <cellStyle name="Moneda 2 2 2 2 5 4" xfId="10198"/>
    <cellStyle name="Moneda 2 2 2 2 5 4 2" xfId="28081"/>
    <cellStyle name="Moneda 2 2 2 2 5 5" xfId="19141"/>
    <cellStyle name="Moneda 2 2 2 2 6" xfId="1182"/>
    <cellStyle name="Moneda 2 2 2 2 6 2" xfId="3474"/>
    <cellStyle name="Moneda 2 2 2 2 6 2 2" xfId="7943"/>
    <cellStyle name="Moneda 2 2 2 2 6 2 2 2" xfId="16903"/>
    <cellStyle name="Moneda 2 2 2 2 6 2 2 2 2" xfId="34781"/>
    <cellStyle name="Moneda 2 2 2 2 6 2 2 3" xfId="25845"/>
    <cellStyle name="Moneda 2 2 2 2 6 2 3" xfId="12435"/>
    <cellStyle name="Moneda 2 2 2 2 6 2 3 2" xfId="30313"/>
    <cellStyle name="Moneda 2 2 2 2 6 2 4" xfId="21377"/>
    <cellStyle name="Moneda 2 2 2 2 6 3" xfId="5709"/>
    <cellStyle name="Moneda 2 2 2 2 6 3 2" xfId="14669"/>
    <cellStyle name="Moneda 2 2 2 2 6 3 2 2" xfId="32547"/>
    <cellStyle name="Moneda 2 2 2 2 6 3 3" xfId="23611"/>
    <cellStyle name="Moneda 2 2 2 2 6 4" xfId="10199"/>
    <cellStyle name="Moneda 2 2 2 2 6 4 2" xfId="28082"/>
    <cellStyle name="Moneda 2 2 2 2 6 5" xfId="19142"/>
    <cellStyle name="Moneda 2 2 2 2 7" xfId="3459"/>
    <cellStyle name="Moneda 2 2 2 2 7 2" xfId="7928"/>
    <cellStyle name="Moneda 2 2 2 2 7 2 2" xfId="16888"/>
    <cellStyle name="Moneda 2 2 2 2 7 2 2 2" xfId="34766"/>
    <cellStyle name="Moneda 2 2 2 2 7 2 3" xfId="25830"/>
    <cellStyle name="Moneda 2 2 2 2 7 3" xfId="12420"/>
    <cellStyle name="Moneda 2 2 2 2 7 3 2" xfId="30298"/>
    <cellStyle name="Moneda 2 2 2 2 7 4" xfId="21362"/>
    <cellStyle name="Moneda 2 2 2 2 8" xfId="5694"/>
    <cellStyle name="Moneda 2 2 2 2 8 2" xfId="14654"/>
    <cellStyle name="Moneda 2 2 2 2 8 2 2" xfId="32532"/>
    <cellStyle name="Moneda 2 2 2 2 8 3" xfId="23596"/>
    <cellStyle name="Moneda 2 2 2 2 9" xfId="10184"/>
    <cellStyle name="Moneda 2 2 2 2 9 2" xfId="28067"/>
    <cellStyle name="Moneda 2 2 2 3" xfId="1183"/>
    <cellStyle name="Moneda 2 2 2 3 2" xfId="1184"/>
    <cellStyle name="Moneda 2 2 2 3 2 2" xfId="1185"/>
    <cellStyle name="Moneda 2 2 2 3 2 2 2" xfId="3477"/>
    <cellStyle name="Moneda 2 2 2 3 2 2 2 2" xfId="7946"/>
    <cellStyle name="Moneda 2 2 2 3 2 2 2 2 2" xfId="16906"/>
    <cellStyle name="Moneda 2 2 2 3 2 2 2 2 2 2" xfId="34784"/>
    <cellStyle name="Moneda 2 2 2 3 2 2 2 2 3" xfId="25848"/>
    <cellStyle name="Moneda 2 2 2 3 2 2 2 3" xfId="12438"/>
    <cellStyle name="Moneda 2 2 2 3 2 2 2 3 2" xfId="30316"/>
    <cellStyle name="Moneda 2 2 2 3 2 2 2 4" xfId="21380"/>
    <cellStyle name="Moneda 2 2 2 3 2 2 3" xfId="5712"/>
    <cellStyle name="Moneda 2 2 2 3 2 2 3 2" xfId="14672"/>
    <cellStyle name="Moneda 2 2 2 3 2 2 3 2 2" xfId="32550"/>
    <cellStyle name="Moneda 2 2 2 3 2 2 3 3" xfId="23614"/>
    <cellStyle name="Moneda 2 2 2 3 2 2 4" xfId="10202"/>
    <cellStyle name="Moneda 2 2 2 3 2 2 4 2" xfId="28085"/>
    <cellStyle name="Moneda 2 2 2 3 2 2 5" xfId="19145"/>
    <cellStyle name="Moneda 2 2 2 3 2 3" xfId="1186"/>
    <cellStyle name="Moneda 2 2 2 3 2 3 2" xfId="3478"/>
    <cellStyle name="Moneda 2 2 2 3 2 3 2 2" xfId="7947"/>
    <cellStyle name="Moneda 2 2 2 3 2 3 2 2 2" xfId="16907"/>
    <cellStyle name="Moneda 2 2 2 3 2 3 2 2 2 2" xfId="34785"/>
    <cellStyle name="Moneda 2 2 2 3 2 3 2 2 3" xfId="25849"/>
    <cellStyle name="Moneda 2 2 2 3 2 3 2 3" xfId="12439"/>
    <cellStyle name="Moneda 2 2 2 3 2 3 2 3 2" xfId="30317"/>
    <cellStyle name="Moneda 2 2 2 3 2 3 2 4" xfId="21381"/>
    <cellStyle name="Moneda 2 2 2 3 2 3 3" xfId="5713"/>
    <cellStyle name="Moneda 2 2 2 3 2 3 3 2" xfId="14673"/>
    <cellStyle name="Moneda 2 2 2 3 2 3 3 2 2" xfId="32551"/>
    <cellStyle name="Moneda 2 2 2 3 2 3 3 3" xfId="23615"/>
    <cellStyle name="Moneda 2 2 2 3 2 3 4" xfId="10203"/>
    <cellStyle name="Moneda 2 2 2 3 2 3 4 2" xfId="28086"/>
    <cellStyle name="Moneda 2 2 2 3 2 3 5" xfId="19146"/>
    <cellStyle name="Moneda 2 2 2 3 2 4" xfId="1187"/>
    <cellStyle name="Moneda 2 2 2 3 2 4 2" xfId="3479"/>
    <cellStyle name="Moneda 2 2 2 3 2 4 2 2" xfId="7948"/>
    <cellStyle name="Moneda 2 2 2 3 2 4 2 2 2" xfId="16908"/>
    <cellStyle name="Moneda 2 2 2 3 2 4 2 2 2 2" xfId="34786"/>
    <cellStyle name="Moneda 2 2 2 3 2 4 2 2 3" xfId="25850"/>
    <cellStyle name="Moneda 2 2 2 3 2 4 2 3" xfId="12440"/>
    <cellStyle name="Moneda 2 2 2 3 2 4 2 3 2" xfId="30318"/>
    <cellStyle name="Moneda 2 2 2 3 2 4 2 4" xfId="21382"/>
    <cellStyle name="Moneda 2 2 2 3 2 4 3" xfId="5714"/>
    <cellStyle name="Moneda 2 2 2 3 2 4 3 2" xfId="14674"/>
    <cellStyle name="Moneda 2 2 2 3 2 4 3 2 2" xfId="32552"/>
    <cellStyle name="Moneda 2 2 2 3 2 4 3 3" xfId="23616"/>
    <cellStyle name="Moneda 2 2 2 3 2 4 4" xfId="10204"/>
    <cellStyle name="Moneda 2 2 2 3 2 4 4 2" xfId="28087"/>
    <cellStyle name="Moneda 2 2 2 3 2 4 5" xfId="19147"/>
    <cellStyle name="Moneda 2 2 2 3 2 5" xfId="3476"/>
    <cellStyle name="Moneda 2 2 2 3 2 5 2" xfId="7945"/>
    <cellStyle name="Moneda 2 2 2 3 2 5 2 2" xfId="16905"/>
    <cellStyle name="Moneda 2 2 2 3 2 5 2 2 2" xfId="34783"/>
    <cellStyle name="Moneda 2 2 2 3 2 5 2 3" xfId="25847"/>
    <cellStyle name="Moneda 2 2 2 3 2 5 3" xfId="12437"/>
    <cellStyle name="Moneda 2 2 2 3 2 5 3 2" xfId="30315"/>
    <cellStyle name="Moneda 2 2 2 3 2 5 4" xfId="21379"/>
    <cellStyle name="Moneda 2 2 2 3 2 6" xfId="5711"/>
    <cellStyle name="Moneda 2 2 2 3 2 6 2" xfId="14671"/>
    <cellStyle name="Moneda 2 2 2 3 2 6 2 2" xfId="32549"/>
    <cellStyle name="Moneda 2 2 2 3 2 6 3" xfId="23613"/>
    <cellStyle name="Moneda 2 2 2 3 2 7" xfId="10201"/>
    <cellStyle name="Moneda 2 2 2 3 2 7 2" xfId="28084"/>
    <cellStyle name="Moneda 2 2 2 3 2 8" xfId="19144"/>
    <cellStyle name="Moneda 2 2 2 3 3" xfId="1188"/>
    <cellStyle name="Moneda 2 2 2 3 3 2" xfId="3480"/>
    <cellStyle name="Moneda 2 2 2 3 3 2 2" xfId="7949"/>
    <cellStyle name="Moneda 2 2 2 3 3 2 2 2" xfId="16909"/>
    <cellStyle name="Moneda 2 2 2 3 3 2 2 2 2" xfId="34787"/>
    <cellStyle name="Moneda 2 2 2 3 3 2 2 3" xfId="25851"/>
    <cellStyle name="Moneda 2 2 2 3 3 2 3" xfId="12441"/>
    <cellStyle name="Moneda 2 2 2 3 3 2 3 2" xfId="30319"/>
    <cellStyle name="Moneda 2 2 2 3 3 2 4" xfId="21383"/>
    <cellStyle name="Moneda 2 2 2 3 3 3" xfId="5715"/>
    <cellStyle name="Moneda 2 2 2 3 3 3 2" xfId="14675"/>
    <cellStyle name="Moneda 2 2 2 3 3 3 2 2" xfId="32553"/>
    <cellStyle name="Moneda 2 2 2 3 3 3 3" xfId="23617"/>
    <cellStyle name="Moneda 2 2 2 3 3 4" xfId="10205"/>
    <cellStyle name="Moneda 2 2 2 3 3 4 2" xfId="28088"/>
    <cellStyle name="Moneda 2 2 2 3 3 5" xfId="19148"/>
    <cellStyle name="Moneda 2 2 2 3 4" xfId="1189"/>
    <cellStyle name="Moneda 2 2 2 3 4 2" xfId="3481"/>
    <cellStyle name="Moneda 2 2 2 3 4 2 2" xfId="7950"/>
    <cellStyle name="Moneda 2 2 2 3 4 2 2 2" xfId="16910"/>
    <cellStyle name="Moneda 2 2 2 3 4 2 2 2 2" xfId="34788"/>
    <cellStyle name="Moneda 2 2 2 3 4 2 2 3" xfId="25852"/>
    <cellStyle name="Moneda 2 2 2 3 4 2 3" xfId="12442"/>
    <cellStyle name="Moneda 2 2 2 3 4 2 3 2" xfId="30320"/>
    <cellStyle name="Moneda 2 2 2 3 4 2 4" xfId="21384"/>
    <cellStyle name="Moneda 2 2 2 3 4 3" xfId="5716"/>
    <cellStyle name="Moneda 2 2 2 3 4 3 2" xfId="14676"/>
    <cellStyle name="Moneda 2 2 2 3 4 3 2 2" xfId="32554"/>
    <cellStyle name="Moneda 2 2 2 3 4 3 3" xfId="23618"/>
    <cellStyle name="Moneda 2 2 2 3 4 4" xfId="10206"/>
    <cellStyle name="Moneda 2 2 2 3 4 4 2" xfId="28089"/>
    <cellStyle name="Moneda 2 2 2 3 4 5" xfId="19149"/>
    <cellStyle name="Moneda 2 2 2 3 5" xfId="1190"/>
    <cellStyle name="Moneda 2 2 2 3 5 2" xfId="3482"/>
    <cellStyle name="Moneda 2 2 2 3 5 2 2" xfId="7951"/>
    <cellStyle name="Moneda 2 2 2 3 5 2 2 2" xfId="16911"/>
    <cellStyle name="Moneda 2 2 2 3 5 2 2 2 2" xfId="34789"/>
    <cellStyle name="Moneda 2 2 2 3 5 2 2 3" xfId="25853"/>
    <cellStyle name="Moneda 2 2 2 3 5 2 3" xfId="12443"/>
    <cellStyle name="Moneda 2 2 2 3 5 2 3 2" xfId="30321"/>
    <cellStyle name="Moneda 2 2 2 3 5 2 4" xfId="21385"/>
    <cellStyle name="Moneda 2 2 2 3 5 3" xfId="5717"/>
    <cellStyle name="Moneda 2 2 2 3 5 3 2" xfId="14677"/>
    <cellStyle name="Moneda 2 2 2 3 5 3 2 2" xfId="32555"/>
    <cellStyle name="Moneda 2 2 2 3 5 3 3" xfId="23619"/>
    <cellStyle name="Moneda 2 2 2 3 5 4" xfId="10207"/>
    <cellStyle name="Moneda 2 2 2 3 5 4 2" xfId="28090"/>
    <cellStyle name="Moneda 2 2 2 3 5 5" xfId="19150"/>
    <cellStyle name="Moneda 2 2 2 3 6" xfId="3475"/>
    <cellStyle name="Moneda 2 2 2 3 6 2" xfId="7944"/>
    <cellStyle name="Moneda 2 2 2 3 6 2 2" xfId="16904"/>
    <cellStyle name="Moneda 2 2 2 3 6 2 2 2" xfId="34782"/>
    <cellStyle name="Moneda 2 2 2 3 6 2 3" xfId="25846"/>
    <cellStyle name="Moneda 2 2 2 3 6 3" xfId="12436"/>
    <cellStyle name="Moneda 2 2 2 3 6 3 2" xfId="30314"/>
    <cellStyle name="Moneda 2 2 2 3 6 4" xfId="21378"/>
    <cellStyle name="Moneda 2 2 2 3 7" xfId="5710"/>
    <cellStyle name="Moneda 2 2 2 3 7 2" xfId="14670"/>
    <cellStyle name="Moneda 2 2 2 3 7 2 2" xfId="32548"/>
    <cellStyle name="Moneda 2 2 2 3 7 3" xfId="23612"/>
    <cellStyle name="Moneda 2 2 2 3 8" xfId="10200"/>
    <cellStyle name="Moneda 2 2 2 3 8 2" xfId="28083"/>
    <cellStyle name="Moneda 2 2 2 3 9" xfId="19143"/>
    <cellStyle name="Moneda 2 2 2 4" xfId="1191"/>
    <cellStyle name="Moneda 2 2 2 4 2" xfId="1192"/>
    <cellStyle name="Moneda 2 2 2 4 2 2" xfId="3484"/>
    <cellStyle name="Moneda 2 2 2 4 2 2 2" xfId="7953"/>
    <cellStyle name="Moneda 2 2 2 4 2 2 2 2" xfId="16913"/>
    <cellStyle name="Moneda 2 2 2 4 2 2 2 2 2" xfId="34791"/>
    <cellStyle name="Moneda 2 2 2 4 2 2 2 3" xfId="25855"/>
    <cellStyle name="Moneda 2 2 2 4 2 2 3" xfId="12445"/>
    <cellStyle name="Moneda 2 2 2 4 2 2 3 2" xfId="30323"/>
    <cellStyle name="Moneda 2 2 2 4 2 2 4" xfId="21387"/>
    <cellStyle name="Moneda 2 2 2 4 2 3" xfId="5719"/>
    <cellStyle name="Moneda 2 2 2 4 2 3 2" xfId="14679"/>
    <cellStyle name="Moneda 2 2 2 4 2 3 2 2" xfId="32557"/>
    <cellStyle name="Moneda 2 2 2 4 2 3 3" xfId="23621"/>
    <cellStyle name="Moneda 2 2 2 4 2 4" xfId="10209"/>
    <cellStyle name="Moneda 2 2 2 4 2 4 2" xfId="28092"/>
    <cellStyle name="Moneda 2 2 2 4 2 5" xfId="19152"/>
    <cellStyle name="Moneda 2 2 2 4 3" xfId="1193"/>
    <cellStyle name="Moneda 2 2 2 4 3 2" xfId="3485"/>
    <cellStyle name="Moneda 2 2 2 4 3 2 2" xfId="7954"/>
    <cellStyle name="Moneda 2 2 2 4 3 2 2 2" xfId="16914"/>
    <cellStyle name="Moneda 2 2 2 4 3 2 2 2 2" xfId="34792"/>
    <cellStyle name="Moneda 2 2 2 4 3 2 2 3" xfId="25856"/>
    <cellStyle name="Moneda 2 2 2 4 3 2 3" xfId="12446"/>
    <cellStyle name="Moneda 2 2 2 4 3 2 3 2" xfId="30324"/>
    <cellStyle name="Moneda 2 2 2 4 3 2 4" xfId="21388"/>
    <cellStyle name="Moneda 2 2 2 4 3 3" xfId="5720"/>
    <cellStyle name="Moneda 2 2 2 4 3 3 2" xfId="14680"/>
    <cellStyle name="Moneda 2 2 2 4 3 3 2 2" xfId="32558"/>
    <cellStyle name="Moneda 2 2 2 4 3 3 3" xfId="23622"/>
    <cellStyle name="Moneda 2 2 2 4 3 4" xfId="10210"/>
    <cellStyle name="Moneda 2 2 2 4 3 4 2" xfId="28093"/>
    <cellStyle name="Moneda 2 2 2 4 3 5" xfId="19153"/>
    <cellStyle name="Moneda 2 2 2 4 4" xfId="1194"/>
    <cellStyle name="Moneda 2 2 2 4 4 2" xfId="3486"/>
    <cellStyle name="Moneda 2 2 2 4 4 2 2" xfId="7955"/>
    <cellStyle name="Moneda 2 2 2 4 4 2 2 2" xfId="16915"/>
    <cellStyle name="Moneda 2 2 2 4 4 2 2 2 2" xfId="34793"/>
    <cellStyle name="Moneda 2 2 2 4 4 2 2 3" xfId="25857"/>
    <cellStyle name="Moneda 2 2 2 4 4 2 3" xfId="12447"/>
    <cellStyle name="Moneda 2 2 2 4 4 2 3 2" xfId="30325"/>
    <cellStyle name="Moneda 2 2 2 4 4 2 4" xfId="21389"/>
    <cellStyle name="Moneda 2 2 2 4 4 3" xfId="5721"/>
    <cellStyle name="Moneda 2 2 2 4 4 3 2" xfId="14681"/>
    <cellStyle name="Moneda 2 2 2 4 4 3 2 2" xfId="32559"/>
    <cellStyle name="Moneda 2 2 2 4 4 3 3" xfId="23623"/>
    <cellStyle name="Moneda 2 2 2 4 4 4" xfId="10211"/>
    <cellStyle name="Moneda 2 2 2 4 4 4 2" xfId="28094"/>
    <cellStyle name="Moneda 2 2 2 4 4 5" xfId="19154"/>
    <cellStyle name="Moneda 2 2 2 4 5" xfId="3483"/>
    <cellStyle name="Moneda 2 2 2 4 5 2" xfId="7952"/>
    <cellStyle name="Moneda 2 2 2 4 5 2 2" xfId="16912"/>
    <cellStyle name="Moneda 2 2 2 4 5 2 2 2" xfId="34790"/>
    <cellStyle name="Moneda 2 2 2 4 5 2 3" xfId="25854"/>
    <cellStyle name="Moneda 2 2 2 4 5 3" xfId="12444"/>
    <cellStyle name="Moneda 2 2 2 4 5 3 2" xfId="30322"/>
    <cellStyle name="Moneda 2 2 2 4 5 4" xfId="21386"/>
    <cellStyle name="Moneda 2 2 2 4 6" xfId="5718"/>
    <cellStyle name="Moneda 2 2 2 4 6 2" xfId="14678"/>
    <cellStyle name="Moneda 2 2 2 4 6 2 2" xfId="32556"/>
    <cellStyle name="Moneda 2 2 2 4 6 3" xfId="23620"/>
    <cellStyle name="Moneda 2 2 2 4 7" xfId="10208"/>
    <cellStyle name="Moneda 2 2 2 4 7 2" xfId="28091"/>
    <cellStyle name="Moneda 2 2 2 4 8" xfId="19151"/>
    <cellStyle name="Moneda 2 2 2 5" xfId="1195"/>
    <cellStyle name="Moneda 2 2 2 5 2" xfId="3487"/>
    <cellStyle name="Moneda 2 2 2 5 2 2" xfId="7956"/>
    <cellStyle name="Moneda 2 2 2 5 2 2 2" xfId="16916"/>
    <cellStyle name="Moneda 2 2 2 5 2 2 2 2" xfId="34794"/>
    <cellStyle name="Moneda 2 2 2 5 2 2 3" xfId="25858"/>
    <cellStyle name="Moneda 2 2 2 5 2 3" xfId="12448"/>
    <cellStyle name="Moneda 2 2 2 5 2 3 2" xfId="30326"/>
    <cellStyle name="Moneda 2 2 2 5 2 4" xfId="21390"/>
    <cellStyle name="Moneda 2 2 2 5 3" xfId="5722"/>
    <cellStyle name="Moneda 2 2 2 5 3 2" xfId="14682"/>
    <cellStyle name="Moneda 2 2 2 5 3 2 2" xfId="32560"/>
    <cellStyle name="Moneda 2 2 2 5 3 3" xfId="23624"/>
    <cellStyle name="Moneda 2 2 2 5 4" xfId="10212"/>
    <cellStyle name="Moneda 2 2 2 5 4 2" xfId="28095"/>
    <cellStyle name="Moneda 2 2 2 5 5" xfId="19155"/>
    <cellStyle name="Moneda 2 2 2 6" xfId="1196"/>
    <cellStyle name="Moneda 2 2 2 6 2" xfId="3488"/>
    <cellStyle name="Moneda 2 2 2 6 2 2" xfId="7957"/>
    <cellStyle name="Moneda 2 2 2 6 2 2 2" xfId="16917"/>
    <cellStyle name="Moneda 2 2 2 6 2 2 2 2" xfId="34795"/>
    <cellStyle name="Moneda 2 2 2 6 2 2 3" xfId="25859"/>
    <cellStyle name="Moneda 2 2 2 6 2 3" xfId="12449"/>
    <cellStyle name="Moneda 2 2 2 6 2 3 2" xfId="30327"/>
    <cellStyle name="Moneda 2 2 2 6 2 4" xfId="21391"/>
    <cellStyle name="Moneda 2 2 2 6 3" xfId="5723"/>
    <cellStyle name="Moneda 2 2 2 6 3 2" xfId="14683"/>
    <cellStyle name="Moneda 2 2 2 6 3 2 2" xfId="32561"/>
    <cellStyle name="Moneda 2 2 2 6 3 3" xfId="23625"/>
    <cellStyle name="Moneda 2 2 2 6 4" xfId="10213"/>
    <cellStyle name="Moneda 2 2 2 6 4 2" xfId="28096"/>
    <cellStyle name="Moneda 2 2 2 6 5" xfId="19156"/>
    <cellStyle name="Moneda 2 2 2 7" xfId="1197"/>
    <cellStyle name="Moneda 2 2 2 7 2" xfId="3489"/>
    <cellStyle name="Moneda 2 2 2 7 2 2" xfId="7958"/>
    <cellStyle name="Moneda 2 2 2 7 2 2 2" xfId="16918"/>
    <cellStyle name="Moneda 2 2 2 7 2 2 2 2" xfId="34796"/>
    <cellStyle name="Moneda 2 2 2 7 2 2 3" xfId="25860"/>
    <cellStyle name="Moneda 2 2 2 7 2 3" xfId="12450"/>
    <cellStyle name="Moneda 2 2 2 7 2 3 2" xfId="30328"/>
    <cellStyle name="Moneda 2 2 2 7 2 4" xfId="21392"/>
    <cellStyle name="Moneda 2 2 2 7 3" xfId="5724"/>
    <cellStyle name="Moneda 2 2 2 7 3 2" xfId="14684"/>
    <cellStyle name="Moneda 2 2 2 7 3 2 2" xfId="32562"/>
    <cellStyle name="Moneda 2 2 2 7 3 3" xfId="23626"/>
    <cellStyle name="Moneda 2 2 2 7 4" xfId="10214"/>
    <cellStyle name="Moneda 2 2 2 7 4 2" xfId="28097"/>
    <cellStyle name="Moneda 2 2 2 7 5" xfId="19157"/>
    <cellStyle name="Moneda 2 2 2 8" xfId="3458"/>
    <cellStyle name="Moneda 2 2 2 8 2" xfId="7927"/>
    <cellStyle name="Moneda 2 2 2 8 2 2" xfId="16887"/>
    <cellStyle name="Moneda 2 2 2 8 2 2 2" xfId="34765"/>
    <cellStyle name="Moneda 2 2 2 8 2 3" xfId="25829"/>
    <cellStyle name="Moneda 2 2 2 8 3" xfId="12419"/>
    <cellStyle name="Moneda 2 2 2 8 3 2" xfId="30297"/>
    <cellStyle name="Moneda 2 2 2 8 4" xfId="21361"/>
    <cellStyle name="Moneda 2 2 2 9" xfId="5693"/>
    <cellStyle name="Moneda 2 2 2 9 2" xfId="14653"/>
    <cellStyle name="Moneda 2 2 2 9 2 2" xfId="32531"/>
    <cellStyle name="Moneda 2 2 2 9 3" xfId="23595"/>
    <cellStyle name="Moneda 2 2 3" xfId="1198"/>
    <cellStyle name="Moneda 2 2 3 10" xfId="19158"/>
    <cellStyle name="Moneda 2 2 3 2" xfId="1199"/>
    <cellStyle name="Moneda 2 2 3 2 2" xfId="1200"/>
    <cellStyle name="Moneda 2 2 3 2 2 2" xfId="1201"/>
    <cellStyle name="Moneda 2 2 3 2 2 2 2" xfId="3493"/>
    <cellStyle name="Moneda 2 2 3 2 2 2 2 2" xfId="7962"/>
    <cellStyle name="Moneda 2 2 3 2 2 2 2 2 2" xfId="16922"/>
    <cellStyle name="Moneda 2 2 3 2 2 2 2 2 2 2" xfId="34800"/>
    <cellStyle name="Moneda 2 2 3 2 2 2 2 2 3" xfId="25864"/>
    <cellStyle name="Moneda 2 2 3 2 2 2 2 3" xfId="12454"/>
    <cellStyle name="Moneda 2 2 3 2 2 2 2 3 2" xfId="30332"/>
    <cellStyle name="Moneda 2 2 3 2 2 2 2 4" xfId="21396"/>
    <cellStyle name="Moneda 2 2 3 2 2 2 3" xfId="5728"/>
    <cellStyle name="Moneda 2 2 3 2 2 2 3 2" xfId="14688"/>
    <cellStyle name="Moneda 2 2 3 2 2 2 3 2 2" xfId="32566"/>
    <cellStyle name="Moneda 2 2 3 2 2 2 3 3" xfId="23630"/>
    <cellStyle name="Moneda 2 2 3 2 2 2 4" xfId="10218"/>
    <cellStyle name="Moneda 2 2 3 2 2 2 4 2" xfId="28101"/>
    <cellStyle name="Moneda 2 2 3 2 2 2 5" xfId="19161"/>
    <cellStyle name="Moneda 2 2 3 2 2 3" xfId="1202"/>
    <cellStyle name="Moneda 2 2 3 2 2 3 2" xfId="3494"/>
    <cellStyle name="Moneda 2 2 3 2 2 3 2 2" xfId="7963"/>
    <cellStyle name="Moneda 2 2 3 2 2 3 2 2 2" xfId="16923"/>
    <cellStyle name="Moneda 2 2 3 2 2 3 2 2 2 2" xfId="34801"/>
    <cellStyle name="Moneda 2 2 3 2 2 3 2 2 3" xfId="25865"/>
    <cellStyle name="Moneda 2 2 3 2 2 3 2 3" xfId="12455"/>
    <cellStyle name="Moneda 2 2 3 2 2 3 2 3 2" xfId="30333"/>
    <cellStyle name="Moneda 2 2 3 2 2 3 2 4" xfId="21397"/>
    <cellStyle name="Moneda 2 2 3 2 2 3 3" xfId="5729"/>
    <cellStyle name="Moneda 2 2 3 2 2 3 3 2" xfId="14689"/>
    <cellStyle name="Moneda 2 2 3 2 2 3 3 2 2" xfId="32567"/>
    <cellStyle name="Moneda 2 2 3 2 2 3 3 3" xfId="23631"/>
    <cellStyle name="Moneda 2 2 3 2 2 3 4" xfId="10219"/>
    <cellStyle name="Moneda 2 2 3 2 2 3 4 2" xfId="28102"/>
    <cellStyle name="Moneda 2 2 3 2 2 3 5" xfId="19162"/>
    <cellStyle name="Moneda 2 2 3 2 2 4" xfId="1203"/>
    <cellStyle name="Moneda 2 2 3 2 2 4 2" xfId="3495"/>
    <cellStyle name="Moneda 2 2 3 2 2 4 2 2" xfId="7964"/>
    <cellStyle name="Moneda 2 2 3 2 2 4 2 2 2" xfId="16924"/>
    <cellStyle name="Moneda 2 2 3 2 2 4 2 2 2 2" xfId="34802"/>
    <cellStyle name="Moneda 2 2 3 2 2 4 2 2 3" xfId="25866"/>
    <cellStyle name="Moneda 2 2 3 2 2 4 2 3" xfId="12456"/>
    <cellStyle name="Moneda 2 2 3 2 2 4 2 3 2" xfId="30334"/>
    <cellStyle name="Moneda 2 2 3 2 2 4 2 4" xfId="21398"/>
    <cellStyle name="Moneda 2 2 3 2 2 4 3" xfId="5730"/>
    <cellStyle name="Moneda 2 2 3 2 2 4 3 2" xfId="14690"/>
    <cellStyle name="Moneda 2 2 3 2 2 4 3 2 2" xfId="32568"/>
    <cellStyle name="Moneda 2 2 3 2 2 4 3 3" xfId="23632"/>
    <cellStyle name="Moneda 2 2 3 2 2 4 4" xfId="10220"/>
    <cellStyle name="Moneda 2 2 3 2 2 4 4 2" xfId="28103"/>
    <cellStyle name="Moneda 2 2 3 2 2 4 5" xfId="19163"/>
    <cellStyle name="Moneda 2 2 3 2 2 5" xfId="3492"/>
    <cellStyle name="Moneda 2 2 3 2 2 5 2" xfId="7961"/>
    <cellStyle name="Moneda 2 2 3 2 2 5 2 2" xfId="16921"/>
    <cellStyle name="Moneda 2 2 3 2 2 5 2 2 2" xfId="34799"/>
    <cellStyle name="Moneda 2 2 3 2 2 5 2 3" xfId="25863"/>
    <cellStyle name="Moneda 2 2 3 2 2 5 3" xfId="12453"/>
    <cellStyle name="Moneda 2 2 3 2 2 5 3 2" xfId="30331"/>
    <cellStyle name="Moneda 2 2 3 2 2 5 4" xfId="21395"/>
    <cellStyle name="Moneda 2 2 3 2 2 6" xfId="5727"/>
    <cellStyle name="Moneda 2 2 3 2 2 6 2" xfId="14687"/>
    <cellStyle name="Moneda 2 2 3 2 2 6 2 2" xfId="32565"/>
    <cellStyle name="Moneda 2 2 3 2 2 6 3" xfId="23629"/>
    <cellStyle name="Moneda 2 2 3 2 2 7" xfId="10217"/>
    <cellStyle name="Moneda 2 2 3 2 2 7 2" xfId="28100"/>
    <cellStyle name="Moneda 2 2 3 2 2 8" xfId="19160"/>
    <cellStyle name="Moneda 2 2 3 2 3" xfId="1204"/>
    <cellStyle name="Moneda 2 2 3 2 3 2" xfId="3496"/>
    <cellStyle name="Moneda 2 2 3 2 3 2 2" xfId="7965"/>
    <cellStyle name="Moneda 2 2 3 2 3 2 2 2" xfId="16925"/>
    <cellStyle name="Moneda 2 2 3 2 3 2 2 2 2" xfId="34803"/>
    <cellStyle name="Moneda 2 2 3 2 3 2 2 3" xfId="25867"/>
    <cellStyle name="Moneda 2 2 3 2 3 2 3" xfId="12457"/>
    <cellStyle name="Moneda 2 2 3 2 3 2 3 2" xfId="30335"/>
    <cellStyle name="Moneda 2 2 3 2 3 2 4" xfId="21399"/>
    <cellStyle name="Moneda 2 2 3 2 3 3" xfId="5731"/>
    <cellStyle name="Moneda 2 2 3 2 3 3 2" xfId="14691"/>
    <cellStyle name="Moneda 2 2 3 2 3 3 2 2" xfId="32569"/>
    <cellStyle name="Moneda 2 2 3 2 3 3 3" xfId="23633"/>
    <cellStyle name="Moneda 2 2 3 2 3 4" xfId="10221"/>
    <cellStyle name="Moneda 2 2 3 2 3 4 2" xfId="28104"/>
    <cellStyle name="Moneda 2 2 3 2 3 5" xfId="19164"/>
    <cellStyle name="Moneda 2 2 3 2 4" xfId="1205"/>
    <cellStyle name="Moneda 2 2 3 2 4 2" xfId="3497"/>
    <cellStyle name="Moneda 2 2 3 2 4 2 2" xfId="7966"/>
    <cellStyle name="Moneda 2 2 3 2 4 2 2 2" xfId="16926"/>
    <cellStyle name="Moneda 2 2 3 2 4 2 2 2 2" xfId="34804"/>
    <cellStyle name="Moneda 2 2 3 2 4 2 2 3" xfId="25868"/>
    <cellStyle name="Moneda 2 2 3 2 4 2 3" xfId="12458"/>
    <cellStyle name="Moneda 2 2 3 2 4 2 3 2" xfId="30336"/>
    <cellStyle name="Moneda 2 2 3 2 4 2 4" xfId="21400"/>
    <cellStyle name="Moneda 2 2 3 2 4 3" xfId="5732"/>
    <cellStyle name="Moneda 2 2 3 2 4 3 2" xfId="14692"/>
    <cellStyle name="Moneda 2 2 3 2 4 3 2 2" xfId="32570"/>
    <cellStyle name="Moneda 2 2 3 2 4 3 3" xfId="23634"/>
    <cellStyle name="Moneda 2 2 3 2 4 4" xfId="10222"/>
    <cellStyle name="Moneda 2 2 3 2 4 4 2" xfId="28105"/>
    <cellStyle name="Moneda 2 2 3 2 4 5" xfId="19165"/>
    <cellStyle name="Moneda 2 2 3 2 5" xfId="1206"/>
    <cellStyle name="Moneda 2 2 3 2 5 2" xfId="3498"/>
    <cellStyle name="Moneda 2 2 3 2 5 2 2" xfId="7967"/>
    <cellStyle name="Moneda 2 2 3 2 5 2 2 2" xfId="16927"/>
    <cellStyle name="Moneda 2 2 3 2 5 2 2 2 2" xfId="34805"/>
    <cellStyle name="Moneda 2 2 3 2 5 2 2 3" xfId="25869"/>
    <cellStyle name="Moneda 2 2 3 2 5 2 3" xfId="12459"/>
    <cellStyle name="Moneda 2 2 3 2 5 2 3 2" xfId="30337"/>
    <cellStyle name="Moneda 2 2 3 2 5 2 4" xfId="21401"/>
    <cellStyle name="Moneda 2 2 3 2 5 3" xfId="5733"/>
    <cellStyle name="Moneda 2 2 3 2 5 3 2" xfId="14693"/>
    <cellStyle name="Moneda 2 2 3 2 5 3 2 2" xfId="32571"/>
    <cellStyle name="Moneda 2 2 3 2 5 3 3" xfId="23635"/>
    <cellStyle name="Moneda 2 2 3 2 5 4" xfId="10223"/>
    <cellStyle name="Moneda 2 2 3 2 5 4 2" xfId="28106"/>
    <cellStyle name="Moneda 2 2 3 2 5 5" xfId="19166"/>
    <cellStyle name="Moneda 2 2 3 2 6" xfId="3491"/>
    <cellStyle name="Moneda 2 2 3 2 6 2" xfId="7960"/>
    <cellStyle name="Moneda 2 2 3 2 6 2 2" xfId="16920"/>
    <cellStyle name="Moneda 2 2 3 2 6 2 2 2" xfId="34798"/>
    <cellStyle name="Moneda 2 2 3 2 6 2 3" xfId="25862"/>
    <cellStyle name="Moneda 2 2 3 2 6 3" xfId="12452"/>
    <cellStyle name="Moneda 2 2 3 2 6 3 2" xfId="30330"/>
    <cellStyle name="Moneda 2 2 3 2 6 4" xfId="21394"/>
    <cellStyle name="Moneda 2 2 3 2 7" xfId="5726"/>
    <cellStyle name="Moneda 2 2 3 2 7 2" xfId="14686"/>
    <cellStyle name="Moneda 2 2 3 2 7 2 2" xfId="32564"/>
    <cellStyle name="Moneda 2 2 3 2 7 3" xfId="23628"/>
    <cellStyle name="Moneda 2 2 3 2 8" xfId="10216"/>
    <cellStyle name="Moneda 2 2 3 2 8 2" xfId="28099"/>
    <cellStyle name="Moneda 2 2 3 2 9" xfId="19159"/>
    <cellStyle name="Moneda 2 2 3 3" xfId="1207"/>
    <cellStyle name="Moneda 2 2 3 3 2" xfId="1208"/>
    <cellStyle name="Moneda 2 2 3 3 2 2" xfId="3500"/>
    <cellStyle name="Moneda 2 2 3 3 2 2 2" xfId="7969"/>
    <cellStyle name="Moneda 2 2 3 3 2 2 2 2" xfId="16929"/>
    <cellStyle name="Moneda 2 2 3 3 2 2 2 2 2" xfId="34807"/>
    <cellStyle name="Moneda 2 2 3 3 2 2 2 3" xfId="25871"/>
    <cellStyle name="Moneda 2 2 3 3 2 2 3" xfId="12461"/>
    <cellStyle name="Moneda 2 2 3 3 2 2 3 2" xfId="30339"/>
    <cellStyle name="Moneda 2 2 3 3 2 2 4" xfId="21403"/>
    <cellStyle name="Moneda 2 2 3 3 2 3" xfId="5735"/>
    <cellStyle name="Moneda 2 2 3 3 2 3 2" xfId="14695"/>
    <cellStyle name="Moneda 2 2 3 3 2 3 2 2" xfId="32573"/>
    <cellStyle name="Moneda 2 2 3 3 2 3 3" xfId="23637"/>
    <cellStyle name="Moneda 2 2 3 3 2 4" xfId="10225"/>
    <cellStyle name="Moneda 2 2 3 3 2 4 2" xfId="28108"/>
    <cellStyle name="Moneda 2 2 3 3 2 5" xfId="19168"/>
    <cellStyle name="Moneda 2 2 3 3 3" xfId="1209"/>
    <cellStyle name="Moneda 2 2 3 3 3 2" xfId="3501"/>
    <cellStyle name="Moneda 2 2 3 3 3 2 2" xfId="7970"/>
    <cellStyle name="Moneda 2 2 3 3 3 2 2 2" xfId="16930"/>
    <cellStyle name="Moneda 2 2 3 3 3 2 2 2 2" xfId="34808"/>
    <cellStyle name="Moneda 2 2 3 3 3 2 2 3" xfId="25872"/>
    <cellStyle name="Moneda 2 2 3 3 3 2 3" xfId="12462"/>
    <cellStyle name="Moneda 2 2 3 3 3 2 3 2" xfId="30340"/>
    <cellStyle name="Moneda 2 2 3 3 3 2 4" xfId="21404"/>
    <cellStyle name="Moneda 2 2 3 3 3 3" xfId="5736"/>
    <cellStyle name="Moneda 2 2 3 3 3 3 2" xfId="14696"/>
    <cellStyle name="Moneda 2 2 3 3 3 3 2 2" xfId="32574"/>
    <cellStyle name="Moneda 2 2 3 3 3 3 3" xfId="23638"/>
    <cellStyle name="Moneda 2 2 3 3 3 4" xfId="10226"/>
    <cellStyle name="Moneda 2 2 3 3 3 4 2" xfId="28109"/>
    <cellStyle name="Moneda 2 2 3 3 3 5" xfId="19169"/>
    <cellStyle name="Moneda 2 2 3 3 4" xfId="1210"/>
    <cellStyle name="Moneda 2 2 3 3 4 2" xfId="3502"/>
    <cellStyle name="Moneda 2 2 3 3 4 2 2" xfId="7971"/>
    <cellStyle name="Moneda 2 2 3 3 4 2 2 2" xfId="16931"/>
    <cellStyle name="Moneda 2 2 3 3 4 2 2 2 2" xfId="34809"/>
    <cellStyle name="Moneda 2 2 3 3 4 2 2 3" xfId="25873"/>
    <cellStyle name="Moneda 2 2 3 3 4 2 3" xfId="12463"/>
    <cellStyle name="Moneda 2 2 3 3 4 2 3 2" xfId="30341"/>
    <cellStyle name="Moneda 2 2 3 3 4 2 4" xfId="21405"/>
    <cellStyle name="Moneda 2 2 3 3 4 3" xfId="5737"/>
    <cellStyle name="Moneda 2 2 3 3 4 3 2" xfId="14697"/>
    <cellStyle name="Moneda 2 2 3 3 4 3 2 2" xfId="32575"/>
    <cellStyle name="Moneda 2 2 3 3 4 3 3" xfId="23639"/>
    <cellStyle name="Moneda 2 2 3 3 4 4" xfId="10227"/>
    <cellStyle name="Moneda 2 2 3 3 4 4 2" xfId="28110"/>
    <cellStyle name="Moneda 2 2 3 3 4 5" xfId="19170"/>
    <cellStyle name="Moneda 2 2 3 3 5" xfId="3499"/>
    <cellStyle name="Moneda 2 2 3 3 5 2" xfId="7968"/>
    <cellStyle name="Moneda 2 2 3 3 5 2 2" xfId="16928"/>
    <cellStyle name="Moneda 2 2 3 3 5 2 2 2" xfId="34806"/>
    <cellStyle name="Moneda 2 2 3 3 5 2 3" xfId="25870"/>
    <cellStyle name="Moneda 2 2 3 3 5 3" xfId="12460"/>
    <cellStyle name="Moneda 2 2 3 3 5 3 2" xfId="30338"/>
    <cellStyle name="Moneda 2 2 3 3 5 4" xfId="21402"/>
    <cellStyle name="Moneda 2 2 3 3 6" xfId="5734"/>
    <cellStyle name="Moneda 2 2 3 3 6 2" xfId="14694"/>
    <cellStyle name="Moneda 2 2 3 3 6 2 2" xfId="32572"/>
    <cellStyle name="Moneda 2 2 3 3 6 3" xfId="23636"/>
    <cellStyle name="Moneda 2 2 3 3 7" xfId="10224"/>
    <cellStyle name="Moneda 2 2 3 3 7 2" xfId="28107"/>
    <cellStyle name="Moneda 2 2 3 3 8" xfId="19167"/>
    <cellStyle name="Moneda 2 2 3 4" xfId="1211"/>
    <cellStyle name="Moneda 2 2 3 4 2" xfId="3503"/>
    <cellStyle name="Moneda 2 2 3 4 2 2" xfId="7972"/>
    <cellStyle name="Moneda 2 2 3 4 2 2 2" xfId="16932"/>
    <cellStyle name="Moneda 2 2 3 4 2 2 2 2" xfId="34810"/>
    <cellStyle name="Moneda 2 2 3 4 2 2 3" xfId="25874"/>
    <cellStyle name="Moneda 2 2 3 4 2 3" xfId="12464"/>
    <cellStyle name="Moneda 2 2 3 4 2 3 2" xfId="30342"/>
    <cellStyle name="Moneda 2 2 3 4 2 4" xfId="21406"/>
    <cellStyle name="Moneda 2 2 3 4 3" xfId="5738"/>
    <cellStyle name="Moneda 2 2 3 4 3 2" xfId="14698"/>
    <cellStyle name="Moneda 2 2 3 4 3 2 2" xfId="32576"/>
    <cellStyle name="Moneda 2 2 3 4 3 3" xfId="23640"/>
    <cellStyle name="Moneda 2 2 3 4 4" xfId="10228"/>
    <cellStyle name="Moneda 2 2 3 4 4 2" xfId="28111"/>
    <cellStyle name="Moneda 2 2 3 4 5" xfId="19171"/>
    <cellStyle name="Moneda 2 2 3 5" xfId="1212"/>
    <cellStyle name="Moneda 2 2 3 5 2" xfId="3504"/>
    <cellStyle name="Moneda 2 2 3 5 2 2" xfId="7973"/>
    <cellStyle name="Moneda 2 2 3 5 2 2 2" xfId="16933"/>
    <cellStyle name="Moneda 2 2 3 5 2 2 2 2" xfId="34811"/>
    <cellStyle name="Moneda 2 2 3 5 2 2 3" xfId="25875"/>
    <cellStyle name="Moneda 2 2 3 5 2 3" xfId="12465"/>
    <cellStyle name="Moneda 2 2 3 5 2 3 2" xfId="30343"/>
    <cellStyle name="Moneda 2 2 3 5 2 4" xfId="21407"/>
    <cellStyle name="Moneda 2 2 3 5 3" xfId="5739"/>
    <cellStyle name="Moneda 2 2 3 5 3 2" xfId="14699"/>
    <cellStyle name="Moneda 2 2 3 5 3 2 2" xfId="32577"/>
    <cellStyle name="Moneda 2 2 3 5 3 3" xfId="23641"/>
    <cellStyle name="Moneda 2 2 3 5 4" xfId="10229"/>
    <cellStyle name="Moneda 2 2 3 5 4 2" xfId="28112"/>
    <cellStyle name="Moneda 2 2 3 5 5" xfId="19172"/>
    <cellStyle name="Moneda 2 2 3 6" xfId="1213"/>
    <cellStyle name="Moneda 2 2 3 6 2" xfId="3505"/>
    <cellStyle name="Moneda 2 2 3 6 2 2" xfId="7974"/>
    <cellStyle name="Moneda 2 2 3 6 2 2 2" xfId="16934"/>
    <cellStyle name="Moneda 2 2 3 6 2 2 2 2" xfId="34812"/>
    <cellStyle name="Moneda 2 2 3 6 2 2 3" xfId="25876"/>
    <cellStyle name="Moneda 2 2 3 6 2 3" xfId="12466"/>
    <cellStyle name="Moneda 2 2 3 6 2 3 2" xfId="30344"/>
    <cellStyle name="Moneda 2 2 3 6 2 4" xfId="21408"/>
    <cellStyle name="Moneda 2 2 3 6 3" xfId="5740"/>
    <cellStyle name="Moneda 2 2 3 6 3 2" xfId="14700"/>
    <cellStyle name="Moneda 2 2 3 6 3 2 2" xfId="32578"/>
    <cellStyle name="Moneda 2 2 3 6 3 3" xfId="23642"/>
    <cellStyle name="Moneda 2 2 3 6 4" xfId="10230"/>
    <cellStyle name="Moneda 2 2 3 6 4 2" xfId="28113"/>
    <cellStyle name="Moneda 2 2 3 6 5" xfId="19173"/>
    <cellStyle name="Moneda 2 2 3 7" xfId="3490"/>
    <cellStyle name="Moneda 2 2 3 7 2" xfId="7959"/>
    <cellStyle name="Moneda 2 2 3 7 2 2" xfId="16919"/>
    <cellStyle name="Moneda 2 2 3 7 2 2 2" xfId="34797"/>
    <cellStyle name="Moneda 2 2 3 7 2 3" xfId="25861"/>
    <cellStyle name="Moneda 2 2 3 7 3" xfId="12451"/>
    <cellStyle name="Moneda 2 2 3 7 3 2" xfId="30329"/>
    <cellStyle name="Moneda 2 2 3 7 4" xfId="21393"/>
    <cellStyle name="Moneda 2 2 3 8" xfId="5725"/>
    <cellStyle name="Moneda 2 2 3 8 2" xfId="14685"/>
    <cellStyle name="Moneda 2 2 3 8 2 2" xfId="32563"/>
    <cellStyle name="Moneda 2 2 3 8 3" xfId="23627"/>
    <cellStyle name="Moneda 2 2 3 9" xfId="10215"/>
    <cellStyle name="Moneda 2 2 3 9 2" xfId="28098"/>
    <cellStyle name="Moneda 2 2 4" xfId="1214"/>
    <cellStyle name="Moneda 2 2 4 2" xfId="1215"/>
    <cellStyle name="Moneda 2 2 4 2 2" xfId="1216"/>
    <cellStyle name="Moneda 2 2 4 2 2 2" xfId="3508"/>
    <cellStyle name="Moneda 2 2 4 2 2 2 2" xfId="7977"/>
    <cellStyle name="Moneda 2 2 4 2 2 2 2 2" xfId="16937"/>
    <cellStyle name="Moneda 2 2 4 2 2 2 2 2 2" xfId="34815"/>
    <cellStyle name="Moneda 2 2 4 2 2 2 2 3" xfId="25879"/>
    <cellStyle name="Moneda 2 2 4 2 2 2 3" xfId="12469"/>
    <cellStyle name="Moneda 2 2 4 2 2 2 3 2" xfId="30347"/>
    <cellStyle name="Moneda 2 2 4 2 2 2 4" xfId="21411"/>
    <cellStyle name="Moneda 2 2 4 2 2 3" xfId="5743"/>
    <cellStyle name="Moneda 2 2 4 2 2 3 2" xfId="14703"/>
    <cellStyle name="Moneda 2 2 4 2 2 3 2 2" xfId="32581"/>
    <cellStyle name="Moneda 2 2 4 2 2 3 3" xfId="23645"/>
    <cellStyle name="Moneda 2 2 4 2 2 4" xfId="10233"/>
    <cellStyle name="Moneda 2 2 4 2 2 4 2" xfId="28116"/>
    <cellStyle name="Moneda 2 2 4 2 2 5" xfId="19176"/>
    <cellStyle name="Moneda 2 2 4 2 3" xfId="1217"/>
    <cellStyle name="Moneda 2 2 4 2 3 2" xfId="3509"/>
    <cellStyle name="Moneda 2 2 4 2 3 2 2" xfId="7978"/>
    <cellStyle name="Moneda 2 2 4 2 3 2 2 2" xfId="16938"/>
    <cellStyle name="Moneda 2 2 4 2 3 2 2 2 2" xfId="34816"/>
    <cellStyle name="Moneda 2 2 4 2 3 2 2 3" xfId="25880"/>
    <cellStyle name="Moneda 2 2 4 2 3 2 3" xfId="12470"/>
    <cellStyle name="Moneda 2 2 4 2 3 2 3 2" xfId="30348"/>
    <cellStyle name="Moneda 2 2 4 2 3 2 4" xfId="21412"/>
    <cellStyle name="Moneda 2 2 4 2 3 3" xfId="5744"/>
    <cellStyle name="Moneda 2 2 4 2 3 3 2" xfId="14704"/>
    <cellStyle name="Moneda 2 2 4 2 3 3 2 2" xfId="32582"/>
    <cellStyle name="Moneda 2 2 4 2 3 3 3" xfId="23646"/>
    <cellStyle name="Moneda 2 2 4 2 3 4" xfId="10234"/>
    <cellStyle name="Moneda 2 2 4 2 3 4 2" xfId="28117"/>
    <cellStyle name="Moneda 2 2 4 2 3 5" xfId="19177"/>
    <cellStyle name="Moneda 2 2 4 2 4" xfId="1218"/>
    <cellStyle name="Moneda 2 2 4 2 4 2" xfId="3510"/>
    <cellStyle name="Moneda 2 2 4 2 4 2 2" xfId="7979"/>
    <cellStyle name="Moneda 2 2 4 2 4 2 2 2" xfId="16939"/>
    <cellStyle name="Moneda 2 2 4 2 4 2 2 2 2" xfId="34817"/>
    <cellStyle name="Moneda 2 2 4 2 4 2 2 3" xfId="25881"/>
    <cellStyle name="Moneda 2 2 4 2 4 2 3" xfId="12471"/>
    <cellStyle name="Moneda 2 2 4 2 4 2 3 2" xfId="30349"/>
    <cellStyle name="Moneda 2 2 4 2 4 2 4" xfId="21413"/>
    <cellStyle name="Moneda 2 2 4 2 4 3" xfId="5745"/>
    <cellStyle name="Moneda 2 2 4 2 4 3 2" xfId="14705"/>
    <cellStyle name="Moneda 2 2 4 2 4 3 2 2" xfId="32583"/>
    <cellStyle name="Moneda 2 2 4 2 4 3 3" xfId="23647"/>
    <cellStyle name="Moneda 2 2 4 2 4 4" xfId="10235"/>
    <cellStyle name="Moneda 2 2 4 2 4 4 2" xfId="28118"/>
    <cellStyle name="Moneda 2 2 4 2 4 5" xfId="19178"/>
    <cellStyle name="Moneda 2 2 4 2 5" xfId="3507"/>
    <cellStyle name="Moneda 2 2 4 2 5 2" xfId="7976"/>
    <cellStyle name="Moneda 2 2 4 2 5 2 2" xfId="16936"/>
    <cellStyle name="Moneda 2 2 4 2 5 2 2 2" xfId="34814"/>
    <cellStyle name="Moneda 2 2 4 2 5 2 3" xfId="25878"/>
    <cellStyle name="Moneda 2 2 4 2 5 3" xfId="12468"/>
    <cellStyle name="Moneda 2 2 4 2 5 3 2" xfId="30346"/>
    <cellStyle name="Moneda 2 2 4 2 5 4" xfId="21410"/>
    <cellStyle name="Moneda 2 2 4 2 6" xfId="5742"/>
    <cellStyle name="Moneda 2 2 4 2 6 2" xfId="14702"/>
    <cellStyle name="Moneda 2 2 4 2 6 2 2" xfId="32580"/>
    <cellStyle name="Moneda 2 2 4 2 6 3" xfId="23644"/>
    <cellStyle name="Moneda 2 2 4 2 7" xfId="10232"/>
    <cellStyle name="Moneda 2 2 4 2 7 2" xfId="28115"/>
    <cellStyle name="Moneda 2 2 4 2 8" xfId="19175"/>
    <cellStyle name="Moneda 2 2 4 3" xfId="1219"/>
    <cellStyle name="Moneda 2 2 4 3 2" xfId="3511"/>
    <cellStyle name="Moneda 2 2 4 3 2 2" xfId="7980"/>
    <cellStyle name="Moneda 2 2 4 3 2 2 2" xfId="16940"/>
    <cellStyle name="Moneda 2 2 4 3 2 2 2 2" xfId="34818"/>
    <cellStyle name="Moneda 2 2 4 3 2 2 3" xfId="25882"/>
    <cellStyle name="Moneda 2 2 4 3 2 3" xfId="12472"/>
    <cellStyle name="Moneda 2 2 4 3 2 3 2" xfId="30350"/>
    <cellStyle name="Moneda 2 2 4 3 2 4" xfId="21414"/>
    <cellStyle name="Moneda 2 2 4 3 3" xfId="5746"/>
    <cellStyle name="Moneda 2 2 4 3 3 2" xfId="14706"/>
    <cellStyle name="Moneda 2 2 4 3 3 2 2" xfId="32584"/>
    <cellStyle name="Moneda 2 2 4 3 3 3" xfId="23648"/>
    <cellStyle name="Moneda 2 2 4 3 4" xfId="10236"/>
    <cellStyle name="Moneda 2 2 4 3 4 2" xfId="28119"/>
    <cellStyle name="Moneda 2 2 4 3 5" xfId="19179"/>
    <cellStyle name="Moneda 2 2 4 4" xfId="1220"/>
    <cellStyle name="Moneda 2 2 4 4 2" xfId="3512"/>
    <cellStyle name="Moneda 2 2 4 4 2 2" xfId="7981"/>
    <cellStyle name="Moneda 2 2 4 4 2 2 2" xfId="16941"/>
    <cellStyle name="Moneda 2 2 4 4 2 2 2 2" xfId="34819"/>
    <cellStyle name="Moneda 2 2 4 4 2 2 3" xfId="25883"/>
    <cellStyle name="Moneda 2 2 4 4 2 3" xfId="12473"/>
    <cellStyle name="Moneda 2 2 4 4 2 3 2" xfId="30351"/>
    <cellStyle name="Moneda 2 2 4 4 2 4" xfId="21415"/>
    <cellStyle name="Moneda 2 2 4 4 3" xfId="5747"/>
    <cellStyle name="Moneda 2 2 4 4 3 2" xfId="14707"/>
    <cellStyle name="Moneda 2 2 4 4 3 2 2" xfId="32585"/>
    <cellStyle name="Moneda 2 2 4 4 3 3" xfId="23649"/>
    <cellStyle name="Moneda 2 2 4 4 4" xfId="10237"/>
    <cellStyle name="Moneda 2 2 4 4 4 2" xfId="28120"/>
    <cellStyle name="Moneda 2 2 4 4 5" xfId="19180"/>
    <cellStyle name="Moneda 2 2 4 5" xfId="1221"/>
    <cellStyle name="Moneda 2 2 4 5 2" xfId="3513"/>
    <cellStyle name="Moneda 2 2 4 5 2 2" xfId="7982"/>
    <cellStyle name="Moneda 2 2 4 5 2 2 2" xfId="16942"/>
    <cellStyle name="Moneda 2 2 4 5 2 2 2 2" xfId="34820"/>
    <cellStyle name="Moneda 2 2 4 5 2 2 3" xfId="25884"/>
    <cellStyle name="Moneda 2 2 4 5 2 3" xfId="12474"/>
    <cellStyle name="Moneda 2 2 4 5 2 3 2" xfId="30352"/>
    <cellStyle name="Moneda 2 2 4 5 2 4" xfId="21416"/>
    <cellStyle name="Moneda 2 2 4 5 3" xfId="5748"/>
    <cellStyle name="Moneda 2 2 4 5 3 2" xfId="14708"/>
    <cellStyle name="Moneda 2 2 4 5 3 2 2" xfId="32586"/>
    <cellStyle name="Moneda 2 2 4 5 3 3" xfId="23650"/>
    <cellStyle name="Moneda 2 2 4 5 4" xfId="10238"/>
    <cellStyle name="Moneda 2 2 4 5 4 2" xfId="28121"/>
    <cellStyle name="Moneda 2 2 4 5 5" xfId="19181"/>
    <cellStyle name="Moneda 2 2 4 6" xfId="3506"/>
    <cellStyle name="Moneda 2 2 4 6 2" xfId="7975"/>
    <cellStyle name="Moneda 2 2 4 6 2 2" xfId="16935"/>
    <cellStyle name="Moneda 2 2 4 6 2 2 2" xfId="34813"/>
    <cellStyle name="Moneda 2 2 4 6 2 3" xfId="25877"/>
    <cellStyle name="Moneda 2 2 4 6 3" xfId="12467"/>
    <cellStyle name="Moneda 2 2 4 6 3 2" xfId="30345"/>
    <cellStyle name="Moneda 2 2 4 6 4" xfId="21409"/>
    <cellStyle name="Moneda 2 2 4 7" xfId="5741"/>
    <cellStyle name="Moneda 2 2 4 7 2" xfId="14701"/>
    <cellStyle name="Moneda 2 2 4 7 2 2" xfId="32579"/>
    <cellStyle name="Moneda 2 2 4 7 3" xfId="23643"/>
    <cellStyle name="Moneda 2 2 4 8" xfId="10231"/>
    <cellStyle name="Moneda 2 2 4 8 2" xfId="28114"/>
    <cellStyle name="Moneda 2 2 4 9" xfId="19174"/>
    <cellStyle name="Moneda 2 2 5" xfId="1222"/>
    <cellStyle name="Moneda 2 2 5 2" xfId="1223"/>
    <cellStyle name="Moneda 2 2 5 2 2" xfId="3515"/>
    <cellStyle name="Moneda 2 2 5 2 2 2" xfId="7984"/>
    <cellStyle name="Moneda 2 2 5 2 2 2 2" xfId="16944"/>
    <cellStyle name="Moneda 2 2 5 2 2 2 2 2" xfId="34822"/>
    <cellStyle name="Moneda 2 2 5 2 2 2 3" xfId="25886"/>
    <cellStyle name="Moneda 2 2 5 2 2 3" xfId="12476"/>
    <cellStyle name="Moneda 2 2 5 2 2 3 2" xfId="30354"/>
    <cellStyle name="Moneda 2 2 5 2 2 4" xfId="21418"/>
    <cellStyle name="Moneda 2 2 5 2 3" xfId="5750"/>
    <cellStyle name="Moneda 2 2 5 2 3 2" xfId="14710"/>
    <cellStyle name="Moneda 2 2 5 2 3 2 2" xfId="32588"/>
    <cellStyle name="Moneda 2 2 5 2 3 3" xfId="23652"/>
    <cellStyle name="Moneda 2 2 5 2 4" xfId="10240"/>
    <cellStyle name="Moneda 2 2 5 2 4 2" xfId="28123"/>
    <cellStyle name="Moneda 2 2 5 2 5" xfId="19183"/>
    <cellStyle name="Moneda 2 2 5 3" xfId="1224"/>
    <cellStyle name="Moneda 2 2 5 3 2" xfId="3516"/>
    <cellStyle name="Moneda 2 2 5 3 2 2" xfId="7985"/>
    <cellStyle name="Moneda 2 2 5 3 2 2 2" xfId="16945"/>
    <cellStyle name="Moneda 2 2 5 3 2 2 2 2" xfId="34823"/>
    <cellStyle name="Moneda 2 2 5 3 2 2 3" xfId="25887"/>
    <cellStyle name="Moneda 2 2 5 3 2 3" xfId="12477"/>
    <cellStyle name="Moneda 2 2 5 3 2 3 2" xfId="30355"/>
    <cellStyle name="Moneda 2 2 5 3 2 4" xfId="21419"/>
    <cellStyle name="Moneda 2 2 5 3 3" xfId="5751"/>
    <cellStyle name="Moneda 2 2 5 3 3 2" xfId="14711"/>
    <cellStyle name="Moneda 2 2 5 3 3 2 2" xfId="32589"/>
    <cellStyle name="Moneda 2 2 5 3 3 3" xfId="23653"/>
    <cellStyle name="Moneda 2 2 5 3 4" xfId="10241"/>
    <cellStyle name="Moneda 2 2 5 3 4 2" xfId="28124"/>
    <cellStyle name="Moneda 2 2 5 3 5" xfId="19184"/>
    <cellStyle name="Moneda 2 2 5 4" xfId="1225"/>
    <cellStyle name="Moneda 2 2 5 4 2" xfId="3517"/>
    <cellStyle name="Moneda 2 2 5 4 2 2" xfId="7986"/>
    <cellStyle name="Moneda 2 2 5 4 2 2 2" xfId="16946"/>
    <cellStyle name="Moneda 2 2 5 4 2 2 2 2" xfId="34824"/>
    <cellStyle name="Moneda 2 2 5 4 2 2 3" xfId="25888"/>
    <cellStyle name="Moneda 2 2 5 4 2 3" xfId="12478"/>
    <cellStyle name="Moneda 2 2 5 4 2 3 2" xfId="30356"/>
    <cellStyle name="Moneda 2 2 5 4 2 4" xfId="21420"/>
    <cellStyle name="Moneda 2 2 5 4 3" xfId="5752"/>
    <cellStyle name="Moneda 2 2 5 4 3 2" xfId="14712"/>
    <cellStyle name="Moneda 2 2 5 4 3 2 2" xfId="32590"/>
    <cellStyle name="Moneda 2 2 5 4 3 3" xfId="23654"/>
    <cellStyle name="Moneda 2 2 5 4 4" xfId="10242"/>
    <cellStyle name="Moneda 2 2 5 4 4 2" xfId="28125"/>
    <cellStyle name="Moneda 2 2 5 4 5" xfId="19185"/>
    <cellStyle name="Moneda 2 2 5 5" xfId="3514"/>
    <cellStyle name="Moneda 2 2 5 5 2" xfId="7983"/>
    <cellStyle name="Moneda 2 2 5 5 2 2" xfId="16943"/>
    <cellStyle name="Moneda 2 2 5 5 2 2 2" xfId="34821"/>
    <cellStyle name="Moneda 2 2 5 5 2 3" xfId="25885"/>
    <cellStyle name="Moneda 2 2 5 5 3" xfId="12475"/>
    <cellStyle name="Moneda 2 2 5 5 3 2" xfId="30353"/>
    <cellStyle name="Moneda 2 2 5 5 4" xfId="21417"/>
    <cellStyle name="Moneda 2 2 5 6" xfId="5749"/>
    <cellStyle name="Moneda 2 2 5 6 2" xfId="14709"/>
    <cellStyle name="Moneda 2 2 5 6 2 2" xfId="32587"/>
    <cellStyle name="Moneda 2 2 5 6 3" xfId="23651"/>
    <cellStyle name="Moneda 2 2 5 7" xfId="10239"/>
    <cellStyle name="Moneda 2 2 5 7 2" xfId="28122"/>
    <cellStyle name="Moneda 2 2 5 8" xfId="19182"/>
    <cellStyle name="Moneda 2 2 6" xfId="1226"/>
    <cellStyle name="Moneda 2 2 6 2" xfId="3518"/>
    <cellStyle name="Moneda 2 2 6 2 2" xfId="7987"/>
    <cellStyle name="Moneda 2 2 6 2 2 2" xfId="16947"/>
    <cellStyle name="Moneda 2 2 6 2 2 2 2" xfId="34825"/>
    <cellStyle name="Moneda 2 2 6 2 2 3" xfId="25889"/>
    <cellStyle name="Moneda 2 2 6 2 3" xfId="12479"/>
    <cellStyle name="Moneda 2 2 6 2 3 2" xfId="30357"/>
    <cellStyle name="Moneda 2 2 6 2 4" xfId="21421"/>
    <cellStyle name="Moneda 2 2 6 3" xfId="5753"/>
    <cellStyle name="Moneda 2 2 6 3 2" xfId="14713"/>
    <cellStyle name="Moneda 2 2 6 3 2 2" xfId="32591"/>
    <cellStyle name="Moneda 2 2 6 3 3" xfId="23655"/>
    <cellStyle name="Moneda 2 2 6 4" xfId="10243"/>
    <cellStyle name="Moneda 2 2 6 4 2" xfId="28126"/>
    <cellStyle name="Moneda 2 2 6 5" xfId="19186"/>
    <cellStyle name="Moneda 2 2 7" xfId="1227"/>
    <cellStyle name="Moneda 2 2 7 2" xfId="3519"/>
    <cellStyle name="Moneda 2 2 7 2 2" xfId="7988"/>
    <cellStyle name="Moneda 2 2 7 2 2 2" xfId="16948"/>
    <cellStyle name="Moneda 2 2 7 2 2 2 2" xfId="34826"/>
    <cellStyle name="Moneda 2 2 7 2 2 3" xfId="25890"/>
    <cellStyle name="Moneda 2 2 7 2 3" xfId="12480"/>
    <cellStyle name="Moneda 2 2 7 2 3 2" xfId="30358"/>
    <cellStyle name="Moneda 2 2 7 2 4" xfId="21422"/>
    <cellStyle name="Moneda 2 2 7 3" xfId="5754"/>
    <cellStyle name="Moneda 2 2 7 3 2" xfId="14714"/>
    <cellStyle name="Moneda 2 2 7 3 2 2" xfId="32592"/>
    <cellStyle name="Moneda 2 2 7 3 3" xfId="23656"/>
    <cellStyle name="Moneda 2 2 7 4" xfId="10244"/>
    <cellStyle name="Moneda 2 2 7 4 2" xfId="28127"/>
    <cellStyle name="Moneda 2 2 7 5" xfId="19187"/>
    <cellStyle name="Moneda 2 2 8" xfId="1228"/>
    <cellStyle name="Moneda 2 2 8 2" xfId="3520"/>
    <cellStyle name="Moneda 2 2 8 2 2" xfId="7989"/>
    <cellStyle name="Moneda 2 2 8 2 2 2" xfId="16949"/>
    <cellStyle name="Moneda 2 2 8 2 2 2 2" xfId="34827"/>
    <cellStyle name="Moneda 2 2 8 2 2 3" xfId="25891"/>
    <cellStyle name="Moneda 2 2 8 2 3" xfId="12481"/>
    <cellStyle name="Moneda 2 2 8 2 3 2" xfId="30359"/>
    <cellStyle name="Moneda 2 2 8 2 4" xfId="21423"/>
    <cellStyle name="Moneda 2 2 8 3" xfId="5755"/>
    <cellStyle name="Moneda 2 2 8 3 2" xfId="14715"/>
    <cellStyle name="Moneda 2 2 8 3 2 2" xfId="32593"/>
    <cellStyle name="Moneda 2 2 8 3 3" xfId="23657"/>
    <cellStyle name="Moneda 2 2 8 4" xfId="10245"/>
    <cellStyle name="Moneda 2 2 8 4 2" xfId="28128"/>
    <cellStyle name="Moneda 2 2 8 5" xfId="19188"/>
    <cellStyle name="Moneda 2 2 9" xfId="3457"/>
    <cellStyle name="Moneda 2 2 9 2" xfId="7926"/>
    <cellStyle name="Moneda 2 2 9 2 2" xfId="16886"/>
    <cellStyle name="Moneda 2 2 9 2 2 2" xfId="34764"/>
    <cellStyle name="Moneda 2 2 9 2 3" xfId="25828"/>
    <cellStyle name="Moneda 2 2 9 3" xfId="12418"/>
    <cellStyle name="Moneda 2 2 9 3 2" xfId="30296"/>
    <cellStyle name="Moneda 2 2 9 4" xfId="21360"/>
    <cellStyle name="Moneda 2 3" xfId="1229"/>
    <cellStyle name="Moneda 2 3 2" xfId="1230"/>
    <cellStyle name="Moneda 2 3 2 2" xfId="1231"/>
    <cellStyle name="Moneda 2 3 3" xfId="10246"/>
    <cellStyle name="Moneda 2 4" xfId="1232"/>
    <cellStyle name="Moneda 2 4 2" xfId="1233"/>
    <cellStyle name="Moneda 2 4 2 2" xfId="1234"/>
    <cellStyle name="Moneda 2 5" xfId="1235"/>
    <cellStyle name="Moneda 2 5 10" xfId="10247"/>
    <cellStyle name="Moneda 2 5 10 2" xfId="28129"/>
    <cellStyle name="Moneda 2 5 11" xfId="19189"/>
    <cellStyle name="Moneda 2 5 2" xfId="1236"/>
    <cellStyle name="Moneda 2 5 2 10" xfId="19190"/>
    <cellStyle name="Moneda 2 5 2 2" xfId="1237"/>
    <cellStyle name="Moneda 2 5 2 2 2" xfId="1238"/>
    <cellStyle name="Moneda 2 5 2 2 2 2" xfId="1239"/>
    <cellStyle name="Moneda 2 5 2 2 2 2 2" xfId="3525"/>
    <cellStyle name="Moneda 2 5 2 2 2 2 2 2" xfId="7994"/>
    <cellStyle name="Moneda 2 5 2 2 2 2 2 2 2" xfId="16954"/>
    <cellStyle name="Moneda 2 5 2 2 2 2 2 2 2 2" xfId="34832"/>
    <cellStyle name="Moneda 2 5 2 2 2 2 2 2 3" xfId="25896"/>
    <cellStyle name="Moneda 2 5 2 2 2 2 2 3" xfId="12486"/>
    <cellStyle name="Moneda 2 5 2 2 2 2 2 3 2" xfId="30364"/>
    <cellStyle name="Moneda 2 5 2 2 2 2 2 4" xfId="21428"/>
    <cellStyle name="Moneda 2 5 2 2 2 2 3" xfId="5760"/>
    <cellStyle name="Moneda 2 5 2 2 2 2 3 2" xfId="14720"/>
    <cellStyle name="Moneda 2 5 2 2 2 2 3 2 2" xfId="32598"/>
    <cellStyle name="Moneda 2 5 2 2 2 2 3 3" xfId="23662"/>
    <cellStyle name="Moneda 2 5 2 2 2 2 4" xfId="10251"/>
    <cellStyle name="Moneda 2 5 2 2 2 2 4 2" xfId="28133"/>
    <cellStyle name="Moneda 2 5 2 2 2 2 5" xfId="19193"/>
    <cellStyle name="Moneda 2 5 2 2 2 3" xfId="1240"/>
    <cellStyle name="Moneda 2 5 2 2 2 3 2" xfId="3526"/>
    <cellStyle name="Moneda 2 5 2 2 2 3 2 2" xfId="7995"/>
    <cellStyle name="Moneda 2 5 2 2 2 3 2 2 2" xfId="16955"/>
    <cellStyle name="Moneda 2 5 2 2 2 3 2 2 2 2" xfId="34833"/>
    <cellStyle name="Moneda 2 5 2 2 2 3 2 2 3" xfId="25897"/>
    <cellStyle name="Moneda 2 5 2 2 2 3 2 3" xfId="12487"/>
    <cellStyle name="Moneda 2 5 2 2 2 3 2 3 2" xfId="30365"/>
    <cellStyle name="Moneda 2 5 2 2 2 3 2 4" xfId="21429"/>
    <cellStyle name="Moneda 2 5 2 2 2 3 3" xfId="5761"/>
    <cellStyle name="Moneda 2 5 2 2 2 3 3 2" xfId="14721"/>
    <cellStyle name="Moneda 2 5 2 2 2 3 3 2 2" xfId="32599"/>
    <cellStyle name="Moneda 2 5 2 2 2 3 3 3" xfId="23663"/>
    <cellStyle name="Moneda 2 5 2 2 2 3 4" xfId="10252"/>
    <cellStyle name="Moneda 2 5 2 2 2 3 4 2" xfId="28134"/>
    <cellStyle name="Moneda 2 5 2 2 2 3 5" xfId="19194"/>
    <cellStyle name="Moneda 2 5 2 2 2 4" xfId="1241"/>
    <cellStyle name="Moneda 2 5 2 2 2 4 2" xfId="3527"/>
    <cellStyle name="Moneda 2 5 2 2 2 4 2 2" xfId="7996"/>
    <cellStyle name="Moneda 2 5 2 2 2 4 2 2 2" xfId="16956"/>
    <cellStyle name="Moneda 2 5 2 2 2 4 2 2 2 2" xfId="34834"/>
    <cellStyle name="Moneda 2 5 2 2 2 4 2 2 3" xfId="25898"/>
    <cellStyle name="Moneda 2 5 2 2 2 4 2 3" xfId="12488"/>
    <cellStyle name="Moneda 2 5 2 2 2 4 2 3 2" xfId="30366"/>
    <cellStyle name="Moneda 2 5 2 2 2 4 2 4" xfId="21430"/>
    <cellStyle name="Moneda 2 5 2 2 2 4 3" xfId="5762"/>
    <cellStyle name="Moneda 2 5 2 2 2 4 3 2" xfId="14722"/>
    <cellStyle name="Moneda 2 5 2 2 2 4 3 2 2" xfId="32600"/>
    <cellStyle name="Moneda 2 5 2 2 2 4 3 3" xfId="23664"/>
    <cellStyle name="Moneda 2 5 2 2 2 4 4" xfId="10253"/>
    <cellStyle name="Moneda 2 5 2 2 2 4 4 2" xfId="28135"/>
    <cellStyle name="Moneda 2 5 2 2 2 4 5" xfId="19195"/>
    <cellStyle name="Moneda 2 5 2 2 2 5" xfId="3524"/>
    <cellStyle name="Moneda 2 5 2 2 2 5 2" xfId="7993"/>
    <cellStyle name="Moneda 2 5 2 2 2 5 2 2" xfId="16953"/>
    <cellStyle name="Moneda 2 5 2 2 2 5 2 2 2" xfId="34831"/>
    <cellStyle name="Moneda 2 5 2 2 2 5 2 3" xfId="25895"/>
    <cellStyle name="Moneda 2 5 2 2 2 5 3" xfId="12485"/>
    <cellStyle name="Moneda 2 5 2 2 2 5 3 2" xfId="30363"/>
    <cellStyle name="Moneda 2 5 2 2 2 5 4" xfId="21427"/>
    <cellStyle name="Moneda 2 5 2 2 2 6" xfId="5759"/>
    <cellStyle name="Moneda 2 5 2 2 2 6 2" xfId="14719"/>
    <cellStyle name="Moneda 2 5 2 2 2 6 2 2" xfId="32597"/>
    <cellStyle name="Moneda 2 5 2 2 2 6 3" xfId="23661"/>
    <cellStyle name="Moneda 2 5 2 2 2 7" xfId="10250"/>
    <cellStyle name="Moneda 2 5 2 2 2 7 2" xfId="28132"/>
    <cellStyle name="Moneda 2 5 2 2 2 8" xfId="19192"/>
    <cellStyle name="Moneda 2 5 2 2 3" xfId="1242"/>
    <cellStyle name="Moneda 2 5 2 2 3 2" xfId="3528"/>
    <cellStyle name="Moneda 2 5 2 2 3 2 2" xfId="7997"/>
    <cellStyle name="Moneda 2 5 2 2 3 2 2 2" xfId="16957"/>
    <cellStyle name="Moneda 2 5 2 2 3 2 2 2 2" xfId="34835"/>
    <cellStyle name="Moneda 2 5 2 2 3 2 2 3" xfId="25899"/>
    <cellStyle name="Moneda 2 5 2 2 3 2 3" xfId="12489"/>
    <cellStyle name="Moneda 2 5 2 2 3 2 3 2" xfId="30367"/>
    <cellStyle name="Moneda 2 5 2 2 3 2 4" xfId="21431"/>
    <cellStyle name="Moneda 2 5 2 2 3 3" xfId="5763"/>
    <cellStyle name="Moneda 2 5 2 2 3 3 2" xfId="14723"/>
    <cellStyle name="Moneda 2 5 2 2 3 3 2 2" xfId="32601"/>
    <cellStyle name="Moneda 2 5 2 2 3 3 3" xfId="23665"/>
    <cellStyle name="Moneda 2 5 2 2 3 4" xfId="10254"/>
    <cellStyle name="Moneda 2 5 2 2 3 4 2" xfId="28136"/>
    <cellStyle name="Moneda 2 5 2 2 3 5" xfId="19196"/>
    <cellStyle name="Moneda 2 5 2 2 4" xfId="1243"/>
    <cellStyle name="Moneda 2 5 2 2 4 2" xfId="3529"/>
    <cellStyle name="Moneda 2 5 2 2 4 2 2" xfId="7998"/>
    <cellStyle name="Moneda 2 5 2 2 4 2 2 2" xfId="16958"/>
    <cellStyle name="Moneda 2 5 2 2 4 2 2 2 2" xfId="34836"/>
    <cellStyle name="Moneda 2 5 2 2 4 2 2 3" xfId="25900"/>
    <cellStyle name="Moneda 2 5 2 2 4 2 3" xfId="12490"/>
    <cellStyle name="Moneda 2 5 2 2 4 2 3 2" xfId="30368"/>
    <cellStyle name="Moneda 2 5 2 2 4 2 4" xfId="21432"/>
    <cellStyle name="Moneda 2 5 2 2 4 3" xfId="5764"/>
    <cellStyle name="Moneda 2 5 2 2 4 3 2" xfId="14724"/>
    <cellStyle name="Moneda 2 5 2 2 4 3 2 2" xfId="32602"/>
    <cellStyle name="Moneda 2 5 2 2 4 3 3" xfId="23666"/>
    <cellStyle name="Moneda 2 5 2 2 4 4" xfId="10255"/>
    <cellStyle name="Moneda 2 5 2 2 4 4 2" xfId="28137"/>
    <cellStyle name="Moneda 2 5 2 2 4 5" xfId="19197"/>
    <cellStyle name="Moneda 2 5 2 2 5" xfId="1244"/>
    <cellStyle name="Moneda 2 5 2 2 5 2" xfId="3530"/>
    <cellStyle name="Moneda 2 5 2 2 5 2 2" xfId="7999"/>
    <cellStyle name="Moneda 2 5 2 2 5 2 2 2" xfId="16959"/>
    <cellStyle name="Moneda 2 5 2 2 5 2 2 2 2" xfId="34837"/>
    <cellStyle name="Moneda 2 5 2 2 5 2 2 3" xfId="25901"/>
    <cellStyle name="Moneda 2 5 2 2 5 2 3" xfId="12491"/>
    <cellStyle name="Moneda 2 5 2 2 5 2 3 2" xfId="30369"/>
    <cellStyle name="Moneda 2 5 2 2 5 2 4" xfId="21433"/>
    <cellStyle name="Moneda 2 5 2 2 5 3" xfId="5765"/>
    <cellStyle name="Moneda 2 5 2 2 5 3 2" xfId="14725"/>
    <cellStyle name="Moneda 2 5 2 2 5 3 2 2" xfId="32603"/>
    <cellStyle name="Moneda 2 5 2 2 5 3 3" xfId="23667"/>
    <cellStyle name="Moneda 2 5 2 2 5 4" xfId="10256"/>
    <cellStyle name="Moneda 2 5 2 2 5 4 2" xfId="28138"/>
    <cellStyle name="Moneda 2 5 2 2 5 5" xfId="19198"/>
    <cellStyle name="Moneda 2 5 2 2 6" xfId="3523"/>
    <cellStyle name="Moneda 2 5 2 2 6 2" xfId="7992"/>
    <cellStyle name="Moneda 2 5 2 2 6 2 2" xfId="16952"/>
    <cellStyle name="Moneda 2 5 2 2 6 2 2 2" xfId="34830"/>
    <cellStyle name="Moneda 2 5 2 2 6 2 3" xfId="25894"/>
    <cellStyle name="Moneda 2 5 2 2 6 3" xfId="12484"/>
    <cellStyle name="Moneda 2 5 2 2 6 3 2" xfId="30362"/>
    <cellStyle name="Moneda 2 5 2 2 6 4" xfId="21426"/>
    <cellStyle name="Moneda 2 5 2 2 7" xfId="5758"/>
    <cellStyle name="Moneda 2 5 2 2 7 2" xfId="14718"/>
    <cellStyle name="Moneda 2 5 2 2 7 2 2" xfId="32596"/>
    <cellStyle name="Moneda 2 5 2 2 7 3" xfId="23660"/>
    <cellStyle name="Moneda 2 5 2 2 8" xfId="10249"/>
    <cellStyle name="Moneda 2 5 2 2 8 2" xfId="28131"/>
    <cellStyle name="Moneda 2 5 2 2 9" xfId="19191"/>
    <cellStyle name="Moneda 2 5 2 3" xfId="1245"/>
    <cellStyle name="Moneda 2 5 2 3 2" xfId="1246"/>
    <cellStyle name="Moneda 2 5 2 3 2 2" xfId="3532"/>
    <cellStyle name="Moneda 2 5 2 3 2 2 2" xfId="8001"/>
    <cellStyle name="Moneda 2 5 2 3 2 2 2 2" xfId="16961"/>
    <cellStyle name="Moneda 2 5 2 3 2 2 2 2 2" xfId="34839"/>
    <cellStyle name="Moneda 2 5 2 3 2 2 2 3" xfId="25903"/>
    <cellStyle name="Moneda 2 5 2 3 2 2 3" xfId="12493"/>
    <cellStyle name="Moneda 2 5 2 3 2 2 3 2" xfId="30371"/>
    <cellStyle name="Moneda 2 5 2 3 2 2 4" xfId="21435"/>
    <cellStyle name="Moneda 2 5 2 3 2 3" xfId="5767"/>
    <cellStyle name="Moneda 2 5 2 3 2 3 2" xfId="14727"/>
    <cellStyle name="Moneda 2 5 2 3 2 3 2 2" xfId="32605"/>
    <cellStyle name="Moneda 2 5 2 3 2 3 3" xfId="23669"/>
    <cellStyle name="Moneda 2 5 2 3 2 4" xfId="10258"/>
    <cellStyle name="Moneda 2 5 2 3 2 4 2" xfId="28140"/>
    <cellStyle name="Moneda 2 5 2 3 2 5" xfId="19200"/>
    <cellStyle name="Moneda 2 5 2 3 3" xfId="1247"/>
    <cellStyle name="Moneda 2 5 2 3 3 2" xfId="3533"/>
    <cellStyle name="Moneda 2 5 2 3 3 2 2" xfId="8002"/>
    <cellStyle name="Moneda 2 5 2 3 3 2 2 2" xfId="16962"/>
    <cellStyle name="Moneda 2 5 2 3 3 2 2 2 2" xfId="34840"/>
    <cellStyle name="Moneda 2 5 2 3 3 2 2 3" xfId="25904"/>
    <cellStyle name="Moneda 2 5 2 3 3 2 3" xfId="12494"/>
    <cellStyle name="Moneda 2 5 2 3 3 2 3 2" xfId="30372"/>
    <cellStyle name="Moneda 2 5 2 3 3 2 4" xfId="21436"/>
    <cellStyle name="Moneda 2 5 2 3 3 3" xfId="5768"/>
    <cellStyle name="Moneda 2 5 2 3 3 3 2" xfId="14728"/>
    <cellStyle name="Moneda 2 5 2 3 3 3 2 2" xfId="32606"/>
    <cellStyle name="Moneda 2 5 2 3 3 3 3" xfId="23670"/>
    <cellStyle name="Moneda 2 5 2 3 3 4" xfId="10259"/>
    <cellStyle name="Moneda 2 5 2 3 3 4 2" xfId="28141"/>
    <cellStyle name="Moneda 2 5 2 3 3 5" xfId="19201"/>
    <cellStyle name="Moneda 2 5 2 3 4" xfId="1248"/>
    <cellStyle name="Moneda 2 5 2 3 4 2" xfId="3534"/>
    <cellStyle name="Moneda 2 5 2 3 4 2 2" xfId="8003"/>
    <cellStyle name="Moneda 2 5 2 3 4 2 2 2" xfId="16963"/>
    <cellStyle name="Moneda 2 5 2 3 4 2 2 2 2" xfId="34841"/>
    <cellStyle name="Moneda 2 5 2 3 4 2 2 3" xfId="25905"/>
    <cellStyle name="Moneda 2 5 2 3 4 2 3" xfId="12495"/>
    <cellStyle name="Moneda 2 5 2 3 4 2 3 2" xfId="30373"/>
    <cellStyle name="Moneda 2 5 2 3 4 2 4" xfId="21437"/>
    <cellStyle name="Moneda 2 5 2 3 4 3" xfId="5769"/>
    <cellStyle name="Moneda 2 5 2 3 4 3 2" xfId="14729"/>
    <cellStyle name="Moneda 2 5 2 3 4 3 2 2" xfId="32607"/>
    <cellStyle name="Moneda 2 5 2 3 4 3 3" xfId="23671"/>
    <cellStyle name="Moneda 2 5 2 3 4 4" xfId="10260"/>
    <cellStyle name="Moneda 2 5 2 3 4 4 2" xfId="28142"/>
    <cellStyle name="Moneda 2 5 2 3 4 5" xfId="19202"/>
    <cellStyle name="Moneda 2 5 2 3 5" xfId="3531"/>
    <cellStyle name="Moneda 2 5 2 3 5 2" xfId="8000"/>
    <cellStyle name="Moneda 2 5 2 3 5 2 2" xfId="16960"/>
    <cellStyle name="Moneda 2 5 2 3 5 2 2 2" xfId="34838"/>
    <cellStyle name="Moneda 2 5 2 3 5 2 3" xfId="25902"/>
    <cellStyle name="Moneda 2 5 2 3 5 3" xfId="12492"/>
    <cellStyle name="Moneda 2 5 2 3 5 3 2" xfId="30370"/>
    <cellStyle name="Moneda 2 5 2 3 5 4" xfId="21434"/>
    <cellStyle name="Moneda 2 5 2 3 6" xfId="5766"/>
    <cellStyle name="Moneda 2 5 2 3 6 2" xfId="14726"/>
    <cellStyle name="Moneda 2 5 2 3 6 2 2" xfId="32604"/>
    <cellStyle name="Moneda 2 5 2 3 6 3" xfId="23668"/>
    <cellStyle name="Moneda 2 5 2 3 7" xfId="10257"/>
    <cellStyle name="Moneda 2 5 2 3 7 2" xfId="28139"/>
    <cellStyle name="Moneda 2 5 2 3 8" xfId="19199"/>
    <cellStyle name="Moneda 2 5 2 4" xfId="1249"/>
    <cellStyle name="Moneda 2 5 2 4 2" xfId="3535"/>
    <cellStyle name="Moneda 2 5 2 4 2 2" xfId="8004"/>
    <cellStyle name="Moneda 2 5 2 4 2 2 2" xfId="16964"/>
    <cellStyle name="Moneda 2 5 2 4 2 2 2 2" xfId="34842"/>
    <cellStyle name="Moneda 2 5 2 4 2 2 3" xfId="25906"/>
    <cellStyle name="Moneda 2 5 2 4 2 3" xfId="12496"/>
    <cellStyle name="Moneda 2 5 2 4 2 3 2" xfId="30374"/>
    <cellStyle name="Moneda 2 5 2 4 2 4" xfId="21438"/>
    <cellStyle name="Moneda 2 5 2 4 3" xfId="5770"/>
    <cellStyle name="Moneda 2 5 2 4 3 2" xfId="14730"/>
    <cellStyle name="Moneda 2 5 2 4 3 2 2" xfId="32608"/>
    <cellStyle name="Moneda 2 5 2 4 3 3" xfId="23672"/>
    <cellStyle name="Moneda 2 5 2 4 4" xfId="10261"/>
    <cellStyle name="Moneda 2 5 2 4 4 2" xfId="28143"/>
    <cellStyle name="Moneda 2 5 2 4 5" xfId="19203"/>
    <cellStyle name="Moneda 2 5 2 5" xfId="1250"/>
    <cellStyle name="Moneda 2 5 2 5 2" xfId="3536"/>
    <cellStyle name="Moneda 2 5 2 5 2 2" xfId="8005"/>
    <cellStyle name="Moneda 2 5 2 5 2 2 2" xfId="16965"/>
    <cellStyle name="Moneda 2 5 2 5 2 2 2 2" xfId="34843"/>
    <cellStyle name="Moneda 2 5 2 5 2 2 3" xfId="25907"/>
    <cellStyle name="Moneda 2 5 2 5 2 3" xfId="12497"/>
    <cellStyle name="Moneda 2 5 2 5 2 3 2" xfId="30375"/>
    <cellStyle name="Moneda 2 5 2 5 2 4" xfId="21439"/>
    <cellStyle name="Moneda 2 5 2 5 3" xfId="5771"/>
    <cellStyle name="Moneda 2 5 2 5 3 2" xfId="14731"/>
    <cellStyle name="Moneda 2 5 2 5 3 2 2" xfId="32609"/>
    <cellStyle name="Moneda 2 5 2 5 3 3" xfId="23673"/>
    <cellStyle name="Moneda 2 5 2 5 4" xfId="10262"/>
    <cellStyle name="Moneda 2 5 2 5 4 2" xfId="28144"/>
    <cellStyle name="Moneda 2 5 2 5 5" xfId="19204"/>
    <cellStyle name="Moneda 2 5 2 6" xfId="1251"/>
    <cellStyle name="Moneda 2 5 2 6 2" xfId="3537"/>
    <cellStyle name="Moneda 2 5 2 6 2 2" xfId="8006"/>
    <cellStyle name="Moneda 2 5 2 6 2 2 2" xfId="16966"/>
    <cellStyle name="Moneda 2 5 2 6 2 2 2 2" xfId="34844"/>
    <cellStyle name="Moneda 2 5 2 6 2 2 3" xfId="25908"/>
    <cellStyle name="Moneda 2 5 2 6 2 3" xfId="12498"/>
    <cellStyle name="Moneda 2 5 2 6 2 3 2" xfId="30376"/>
    <cellStyle name="Moneda 2 5 2 6 2 4" xfId="21440"/>
    <cellStyle name="Moneda 2 5 2 6 3" xfId="5772"/>
    <cellStyle name="Moneda 2 5 2 6 3 2" xfId="14732"/>
    <cellStyle name="Moneda 2 5 2 6 3 2 2" xfId="32610"/>
    <cellStyle name="Moneda 2 5 2 6 3 3" xfId="23674"/>
    <cellStyle name="Moneda 2 5 2 6 4" xfId="10263"/>
    <cellStyle name="Moneda 2 5 2 6 4 2" xfId="28145"/>
    <cellStyle name="Moneda 2 5 2 6 5" xfId="19205"/>
    <cellStyle name="Moneda 2 5 2 7" xfId="3522"/>
    <cellStyle name="Moneda 2 5 2 7 2" xfId="7991"/>
    <cellStyle name="Moneda 2 5 2 7 2 2" xfId="16951"/>
    <cellStyle name="Moneda 2 5 2 7 2 2 2" xfId="34829"/>
    <cellStyle name="Moneda 2 5 2 7 2 3" xfId="25893"/>
    <cellStyle name="Moneda 2 5 2 7 3" xfId="12483"/>
    <cellStyle name="Moneda 2 5 2 7 3 2" xfId="30361"/>
    <cellStyle name="Moneda 2 5 2 7 4" xfId="21425"/>
    <cellStyle name="Moneda 2 5 2 8" xfId="5757"/>
    <cellStyle name="Moneda 2 5 2 8 2" xfId="14717"/>
    <cellStyle name="Moneda 2 5 2 8 2 2" xfId="32595"/>
    <cellStyle name="Moneda 2 5 2 8 3" xfId="23659"/>
    <cellStyle name="Moneda 2 5 2 9" xfId="10248"/>
    <cellStyle name="Moneda 2 5 2 9 2" xfId="28130"/>
    <cellStyle name="Moneda 2 5 3" xfId="1252"/>
    <cellStyle name="Moneda 2 5 3 2" xfId="1253"/>
    <cellStyle name="Moneda 2 5 3 2 2" xfId="1254"/>
    <cellStyle name="Moneda 2 5 3 2 2 2" xfId="3540"/>
    <cellStyle name="Moneda 2 5 3 2 2 2 2" xfId="8009"/>
    <cellStyle name="Moneda 2 5 3 2 2 2 2 2" xfId="16969"/>
    <cellStyle name="Moneda 2 5 3 2 2 2 2 2 2" xfId="34847"/>
    <cellStyle name="Moneda 2 5 3 2 2 2 2 3" xfId="25911"/>
    <cellStyle name="Moneda 2 5 3 2 2 2 3" xfId="12501"/>
    <cellStyle name="Moneda 2 5 3 2 2 2 3 2" xfId="30379"/>
    <cellStyle name="Moneda 2 5 3 2 2 2 4" xfId="21443"/>
    <cellStyle name="Moneda 2 5 3 2 2 3" xfId="5775"/>
    <cellStyle name="Moneda 2 5 3 2 2 3 2" xfId="14735"/>
    <cellStyle name="Moneda 2 5 3 2 2 3 2 2" xfId="32613"/>
    <cellStyle name="Moneda 2 5 3 2 2 3 3" xfId="23677"/>
    <cellStyle name="Moneda 2 5 3 2 2 4" xfId="10266"/>
    <cellStyle name="Moneda 2 5 3 2 2 4 2" xfId="28148"/>
    <cellStyle name="Moneda 2 5 3 2 2 5" xfId="19208"/>
    <cellStyle name="Moneda 2 5 3 2 3" xfId="1255"/>
    <cellStyle name="Moneda 2 5 3 2 3 2" xfId="3541"/>
    <cellStyle name="Moneda 2 5 3 2 3 2 2" xfId="8010"/>
    <cellStyle name="Moneda 2 5 3 2 3 2 2 2" xfId="16970"/>
    <cellStyle name="Moneda 2 5 3 2 3 2 2 2 2" xfId="34848"/>
    <cellStyle name="Moneda 2 5 3 2 3 2 2 3" xfId="25912"/>
    <cellStyle name="Moneda 2 5 3 2 3 2 3" xfId="12502"/>
    <cellStyle name="Moneda 2 5 3 2 3 2 3 2" xfId="30380"/>
    <cellStyle name="Moneda 2 5 3 2 3 2 4" xfId="21444"/>
    <cellStyle name="Moneda 2 5 3 2 3 3" xfId="5776"/>
    <cellStyle name="Moneda 2 5 3 2 3 3 2" xfId="14736"/>
    <cellStyle name="Moneda 2 5 3 2 3 3 2 2" xfId="32614"/>
    <cellStyle name="Moneda 2 5 3 2 3 3 3" xfId="23678"/>
    <cellStyle name="Moneda 2 5 3 2 3 4" xfId="10267"/>
    <cellStyle name="Moneda 2 5 3 2 3 4 2" xfId="28149"/>
    <cellStyle name="Moneda 2 5 3 2 3 5" xfId="19209"/>
    <cellStyle name="Moneda 2 5 3 2 4" xfId="1256"/>
    <cellStyle name="Moneda 2 5 3 2 4 2" xfId="3542"/>
    <cellStyle name="Moneda 2 5 3 2 4 2 2" xfId="8011"/>
    <cellStyle name="Moneda 2 5 3 2 4 2 2 2" xfId="16971"/>
    <cellStyle name="Moneda 2 5 3 2 4 2 2 2 2" xfId="34849"/>
    <cellStyle name="Moneda 2 5 3 2 4 2 2 3" xfId="25913"/>
    <cellStyle name="Moneda 2 5 3 2 4 2 3" xfId="12503"/>
    <cellStyle name="Moneda 2 5 3 2 4 2 3 2" xfId="30381"/>
    <cellStyle name="Moneda 2 5 3 2 4 2 4" xfId="21445"/>
    <cellStyle name="Moneda 2 5 3 2 4 3" xfId="5777"/>
    <cellStyle name="Moneda 2 5 3 2 4 3 2" xfId="14737"/>
    <cellStyle name="Moneda 2 5 3 2 4 3 2 2" xfId="32615"/>
    <cellStyle name="Moneda 2 5 3 2 4 3 3" xfId="23679"/>
    <cellStyle name="Moneda 2 5 3 2 4 4" xfId="10268"/>
    <cellStyle name="Moneda 2 5 3 2 4 4 2" xfId="28150"/>
    <cellStyle name="Moneda 2 5 3 2 4 5" xfId="19210"/>
    <cellStyle name="Moneda 2 5 3 2 5" xfId="3539"/>
    <cellStyle name="Moneda 2 5 3 2 5 2" xfId="8008"/>
    <cellStyle name="Moneda 2 5 3 2 5 2 2" xfId="16968"/>
    <cellStyle name="Moneda 2 5 3 2 5 2 2 2" xfId="34846"/>
    <cellStyle name="Moneda 2 5 3 2 5 2 3" xfId="25910"/>
    <cellStyle name="Moneda 2 5 3 2 5 3" xfId="12500"/>
    <cellStyle name="Moneda 2 5 3 2 5 3 2" xfId="30378"/>
    <cellStyle name="Moneda 2 5 3 2 5 4" xfId="21442"/>
    <cellStyle name="Moneda 2 5 3 2 6" xfId="5774"/>
    <cellStyle name="Moneda 2 5 3 2 6 2" xfId="14734"/>
    <cellStyle name="Moneda 2 5 3 2 6 2 2" xfId="32612"/>
    <cellStyle name="Moneda 2 5 3 2 6 3" xfId="23676"/>
    <cellStyle name="Moneda 2 5 3 2 7" xfId="10265"/>
    <cellStyle name="Moneda 2 5 3 2 7 2" xfId="28147"/>
    <cellStyle name="Moneda 2 5 3 2 8" xfId="19207"/>
    <cellStyle name="Moneda 2 5 3 3" xfId="1257"/>
    <cellStyle name="Moneda 2 5 3 3 2" xfId="3543"/>
    <cellStyle name="Moneda 2 5 3 3 2 2" xfId="8012"/>
    <cellStyle name="Moneda 2 5 3 3 2 2 2" xfId="16972"/>
    <cellStyle name="Moneda 2 5 3 3 2 2 2 2" xfId="34850"/>
    <cellStyle name="Moneda 2 5 3 3 2 2 3" xfId="25914"/>
    <cellStyle name="Moneda 2 5 3 3 2 3" xfId="12504"/>
    <cellStyle name="Moneda 2 5 3 3 2 3 2" xfId="30382"/>
    <cellStyle name="Moneda 2 5 3 3 2 4" xfId="21446"/>
    <cellStyle name="Moneda 2 5 3 3 3" xfId="5778"/>
    <cellStyle name="Moneda 2 5 3 3 3 2" xfId="14738"/>
    <cellStyle name="Moneda 2 5 3 3 3 2 2" xfId="32616"/>
    <cellStyle name="Moneda 2 5 3 3 3 3" xfId="23680"/>
    <cellStyle name="Moneda 2 5 3 3 4" xfId="10269"/>
    <cellStyle name="Moneda 2 5 3 3 4 2" xfId="28151"/>
    <cellStyle name="Moneda 2 5 3 3 5" xfId="19211"/>
    <cellStyle name="Moneda 2 5 3 4" xfId="1258"/>
    <cellStyle name="Moneda 2 5 3 4 2" xfId="3544"/>
    <cellStyle name="Moneda 2 5 3 4 2 2" xfId="8013"/>
    <cellStyle name="Moneda 2 5 3 4 2 2 2" xfId="16973"/>
    <cellStyle name="Moneda 2 5 3 4 2 2 2 2" xfId="34851"/>
    <cellStyle name="Moneda 2 5 3 4 2 2 3" xfId="25915"/>
    <cellStyle name="Moneda 2 5 3 4 2 3" xfId="12505"/>
    <cellStyle name="Moneda 2 5 3 4 2 3 2" xfId="30383"/>
    <cellStyle name="Moneda 2 5 3 4 2 4" xfId="21447"/>
    <cellStyle name="Moneda 2 5 3 4 3" xfId="5779"/>
    <cellStyle name="Moneda 2 5 3 4 3 2" xfId="14739"/>
    <cellStyle name="Moneda 2 5 3 4 3 2 2" xfId="32617"/>
    <cellStyle name="Moneda 2 5 3 4 3 3" xfId="23681"/>
    <cellStyle name="Moneda 2 5 3 4 4" xfId="10270"/>
    <cellStyle name="Moneda 2 5 3 4 4 2" xfId="28152"/>
    <cellStyle name="Moneda 2 5 3 4 5" xfId="19212"/>
    <cellStyle name="Moneda 2 5 3 5" xfId="1259"/>
    <cellStyle name="Moneda 2 5 3 5 2" xfId="3545"/>
    <cellStyle name="Moneda 2 5 3 5 2 2" xfId="8014"/>
    <cellStyle name="Moneda 2 5 3 5 2 2 2" xfId="16974"/>
    <cellStyle name="Moneda 2 5 3 5 2 2 2 2" xfId="34852"/>
    <cellStyle name="Moneda 2 5 3 5 2 2 3" xfId="25916"/>
    <cellStyle name="Moneda 2 5 3 5 2 3" xfId="12506"/>
    <cellStyle name="Moneda 2 5 3 5 2 3 2" xfId="30384"/>
    <cellStyle name="Moneda 2 5 3 5 2 4" xfId="21448"/>
    <cellStyle name="Moneda 2 5 3 5 3" xfId="5780"/>
    <cellStyle name="Moneda 2 5 3 5 3 2" xfId="14740"/>
    <cellStyle name="Moneda 2 5 3 5 3 2 2" xfId="32618"/>
    <cellStyle name="Moneda 2 5 3 5 3 3" xfId="23682"/>
    <cellStyle name="Moneda 2 5 3 5 4" xfId="10271"/>
    <cellStyle name="Moneda 2 5 3 5 4 2" xfId="28153"/>
    <cellStyle name="Moneda 2 5 3 5 5" xfId="19213"/>
    <cellStyle name="Moneda 2 5 3 6" xfId="3538"/>
    <cellStyle name="Moneda 2 5 3 6 2" xfId="8007"/>
    <cellStyle name="Moneda 2 5 3 6 2 2" xfId="16967"/>
    <cellStyle name="Moneda 2 5 3 6 2 2 2" xfId="34845"/>
    <cellStyle name="Moneda 2 5 3 6 2 3" xfId="25909"/>
    <cellStyle name="Moneda 2 5 3 6 3" xfId="12499"/>
    <cellStyle name="Moneda 2 5 3 6 3 2" xfId="30377"/>
    <cellStyle name="Moneda 2 5 3 6 4" xfId="21441"/>
    <cellStyle name="Moneda 2 5 3 7" xfId="5773"/>
    <cellStyle name="Moneda 2 5 3 7 2" xfId="14733"/>
    <cellStyle name="Moneda 2 5 3 7 2 2" xfId="32611"/>
    <cellStyle name="Moneda 2 5 3 7 3" xfId="23675"/>
    <cellStyle name="Moneda 2 5 3 8" xfId="10264"/>
    <cellStyle name="Moneda 2 5 3 8 2" xfId="28146"/>
    <cellStyle name="Moneda 2 5 3 9" xfId="19206"/>
    <cellStyle name="Moneda 2 5 4" xfId="1260"/>
    <cellStyle name="Moneda 2 5 4 2" xfId="1261"/>
    <cellStyle name="Moneda 2 5 4 2 2" xfId="3547"/>
    <cellStyle name="Moneda 2 5 4 2 2 2" xfId="8016"/>
    <cellStyle name="Moneda 2 5 4 2 2 2 2" xfId="16976"/>
    <cellStyle name="Moneda 2 5 4 2 2 2 2 2" xfId="34854"/>
    <cellStyle name="Moneda 2 5 4 2 2 2 3" xfId="25918"/>
    <cellStyle name="Moneda 2 5 4 2 2 3" xfId="12508"/>
    <cellStyle name="Moneda 2 5 4 2 2 3 2" xfId="30386"/>
    <cellStyle name="Moneda 2 5 4 2 2 4" xfId="21450"/>
    <cellStyle name="Moneda 2 5 4 2 3" xfId="5782"/>
    <cellStyle name="Moneda 2 5 4 2 3 2" xfId="14742"/>
    <cellStyle name="Moneda 2 5 4 2 3 2 2" xfId="32620"/>
    <cellStyle name="Moneda 2 5 4 2 3 3" xfId="23684"/>
    <cellStyle name="Moneda 2 5 4 2 4" xfId="10273"/>
    <cellStyle name="Moneda 2 5 4 2 4 2" xfId="28155"/>
    <cellStyle name="Moneda 2 5 4 2 5" xfId="19215"/>
    <cellStyle name="Moneda 2 5 4 3" xfId="1262"/>
    <cellStyle name="Moneda 2 5 4 3 2" xfId="3548"/>
    <cellStyle name="Moneda 2 5 4 3 2 2" xfId="8017"/>
    <cellStyle name="Moneda 2 5 4 3 2 2 2" xfId="16977"/>
    <cellStyle name="Moneda 2 5 4 3 2 2 2 2" xfId="34855"/>
    <cellStyle name="Moneda 2 5 4 3 2 2 3" xfId="25919"/>
    <cellStyle name="Moneda 2 5 4 3 2 3" xfId="12509"/>
    <cellStyle name="Moneda 2 5 4 3 2 3 2" xfId="30387"/>
    <cellStyle name="Moneda 2 5 4 3 2 4" xfId="21451"/>
    <cellStyle name="Moneda 2 5 4 3 3" xfId="5783"/>
    <cellStyle name="Moneda 2 5 4 3 3 2" xfId="14743"/>
    <cellStyle name="Moneda 2 5 4 3 3 2 2" xfId="32621"/>
    <cellStyle name="Moneda 2 5 4 3 3 3" xfId="23685"/>
    <cellStyle name="Moneda 2 5 4 3 4" xfId="10274"/>
    <cellStyle name="Moneda 2 5 4 3 4 2" xfId="28156"/>
    <cellStyle name="Moneda 2 5 4 3 5" xfId="19216"/>
    <cellStyle name="Moneda 2 5 4 4" xfId="1263"/>
    <cellStyle name="Moneda 2 5 4 4 2" xfId="3549"/>
    <cellStyle name="Moneda 2 5 4 4 2 2" xfId="8018"/>
    <cellStyle name="Moneda 2 5 4 4 2 2 2" xfId="16978"/>
    <cellStyle name="Moneda 2 5 4 4 2 2 2 2" xfId="34856"/>
    <cellStyle name="Moneda 2 5 4 4 2 2 3" xfId="25920"/>
    <cellStyle name="Moneda 2 5 4 4 2 3" xfId="12510"/>
    <cellStyle name="Moneda 2 5 4 4 2 3 2" xfId="30388"/>
    <cellStyle name="Moneda 2 5 4 4 2 4" xfId="21452"/>
    <cellStyle name="Moneda 2 5 4 4 3" xfId="5784"/>
    <cellStyle name="Moneda 2 5 4 4 3 2" xfId="14744"/>
    <cellStyle name="Moneda 2 5 4 4 3 2 2" xfId="32622"/>
    <cellStyle name="Moneda 2 5 4 4 3 3" xfId="23686"/>
    <cellStyle name="Moneda 2 5 4 4 4" xfId="10275"/>
    <cellStyle name="Moneda 2 5 4 4 4 2" xfId="28157"/>
    <cellStyle name="Moneda 2 5 4 4 5" xfId="19217"/>
    <cellStyle name="Moneda 2 5 4 5" xfId="3546"/>
    <cellStyle name="Moneda 2 5 4 5 2" xfId="8015"/>
    <cellStyle name="Moneda 2 5 4 5 2 2" xfId="16975"/>
    <cellStyle name="Moneda 2 5 4 5 2 2 2" xfId="34853"/>
    <cellStyle name="Moneda 2 5 4 5 2 3" xfId="25917"/>
    <cellStyle name="Moneda 2 5 4 5 3" xfId="12507"/>
    <cellStyle name="Moneda 2 5 4 5 3 2" xfId="30385"/>
    <cellStyle name="Moneda 2 5 4 5 4" xfId="21449"/>
    <cellStyle name="Moneda 2 5 4 6" xfId="5781"/>
    <cellStyle name="Moneda 2 5 4 6 2" xfId="14741"/>
    <cellStyle name="Moneda 2 5 4 6 2 2" xfId="32619"/>
    <cellStyle name="Moneda 2 5 4 6 3" xfId="23683"/>
    <cellStyle name="Moneda 2 5 4 7" xfId="10272"/>
    <cellStyle name="Moneda 2 5 4 7 2" xfId="28154"/>
    <cellStyle name="Moneda 2 5 4 8" xfId="19214"/>
    <cellStyle name="Moneda 2 5 5" xfId="1264"/>
    <cellStyle name="Moneda 2 5 5 2" xfId="3550"/>
    <cellStyle name="Moneda 2 5 5 2 2" xfId="8019"/>
    <cellStyle name="Moneda 2 5 5 2 2 2" xfId="16979"/>
    <cellStyle name="Moneda 2 5 5 2 2 2 2" xfId="34857"/>
    <cellStyle name="Moneda 2 5 5 2 2 3" xfId="25921"/>
    <cellStyle name="Moneda 2 5 5 2 3" xfId="12511"/>
    <cellStyle name="Moneda 2 5 5 2 3 2" xfId="30389"/>
    <cellStyle name="Moneda 2 5 5 2 4" xfId="21453"/>
    <cellStyle name="Moneda 2 5 5 3" xfId="5785"/>
    <cellStyle name="Moneda 2 5 5 3 2" xfId="14745"/>
    <cellStyle name="Moneda 2 5 5 3 2 2" xfId="32623"/>
    <cellStyle name="Moneda 2 5 5 3 3" xfId="23687"/>
    <cellStyle name="Moneda 2 5 5 4" xfId="10276"/>
    <cellStyle name="Moneda 2 5 5 4 2" xfId="28158"/>
    <cellStyle name="Moneda 2 5 5 5" xfId="19218"/>
    <cellStyle name="Moneda 2 5 6" xfId="1265"/>
    <cellStyle name="Moneda 2 5 6 2" xfId="3551"/>
    <cellStyle name="Moneda 2 5 6 2 2" xfId="8020"/>
    <cellStyle name="Moneda 2 5 6 2 2 2" xfId="16980"/>
    <cellStyle name="Moneda 2 5 6 2 2 2 2" xfId="34858"/>
    <cellStyle name="Moneda 2 5 6 2 2 3" xfId="25922"/>
    <cellStyle name="Moneda 2 5 6 2 3" xfId="12512"/>
    <cellStyle name="Moneda 2 5 6 2 3 2" xfId="30390"/>
    <cellStyle name="Moneda 2 5 6 2 4" xfId="21454"/>
    <cellStyle name="Moneda 2 5 6 3" xfId="5786"/>
    <cellStyle name="Moneda 2 5 6 3 2" xfId="14746"/>
    <cellStyle name="Moneda 2 5 6 3 2 2" xfId="32624"/>
    <cellStyle name="Moneda 2 5 6 3 3" xfId="23688"/>
    <cellStyle name="Moneda 2 5 6 4" xfId="10277"/>
    <cellStyle name="Moneda 2 5 6 4 2" xfId="28159"/>
    <cellStyle name="Moneda 2 5 6 5" xfId="19219"/>
    <cellStyle name="Moneda 2 5 7" xfId="1266"/>
    <cellStyle name="Moneda 2 5 7 2" xfId="3552"/>
    <cellStyle name="Moneda 2 5 7 2 2" xfId="8021"/>
    <cellStyle name="Moneda 2 5 7 2 2 2" xfId="16981"/>
    <cellStyle name="Moneda 2 5 7 2 2 2 2" xfId="34859"/>
    <cellStyle name="Moneda 2 5 7 2 2 3" xfId="25923"/>
    <cellStyle name="Moneda 2 5 7 2 3" xfId="12513"/>
    <cellStyle name="Moneda 2 5 7 2 3 2" xfId="30391"/>
    <cellStyle name="Moneda 2 5 7 2 4" xfId="21455"/>
    <cellStyle name="Moneda 2 5 7 3" xfId="5787"/>
    <cellStyle name="Moneda 2 5 7 3 2" xfId="14747"/>
    <cellStyle name="Moneda 2 5 7 3 2 2" xfId="32625"/>
    <cellStyle name="Moneda 2 5 7 3 3" xfId="23689"/>
    <cellStyle name="Moneda 2 5 7 4" xfId="10278"/>
    <cellStyle name="Moneda 2 5 7 4 2" xfId="28160"/>
    <cellStyle name="Moneda 2 5 7 5" xfId="19220"/>
    <cellStyle name="Moneda 2 5 8" xfId="3521"/>
    <cellStyle name="Moneda 2 5 8 2" xfId="7990"/>
    <cellStyle name="Moneda 2 5 8 2 2" xfId="16950"/>
    <cellStyle name="Moneda 2 5 8 2 2 2" xfId="34828"/>
    <cellStyle name="Moneda 2 5 8 2 3" xfId="25892"/>
    <cellStyle name="Moneda 2 5 8 3" xfId="12482"/>
    <cellStyle name="Moneda 2 5 8 3 2" xfId="30360"/>
    <cellStyle name="Moneda 2 5 8 4" xfId="21424"/>
    <cellStyle name="Moneda 2 5 9" xfId="5756"/>
    <cellStyle name="Moneda 2 5 9 2" xfId="14716"/>
    <cellStyle name="Moneda 2 5 9 2 2" xfId="32594"/>
    <cellStyle name="Moneda 2 5 9 3" xfId="23658"/>
    <cellStyle name="Moneda 2 6" xfId="1267"/>
    <cellStyle name="Moneda 2 6 10" xfId="19221"/>
    <cellStyle name="Moneda 2 6 2" xfId="1268"/>
    <cellStyle name="Moneda 2 6 2 2" xfId="1269"/>
    <cellStyle name="Moneda 2 6 2 2 2" xfId="1270"/>
    <cellStyle name="Moneda 2 6 2 2 2 2" xfId="3556"/>
    <cellStyle name="Moneda 2 6 2 2 2 2 2" xfId="8025"/>
    <cellStyle name="Moneda 2 6 2 2 2 2 2 2" xfId="16985"/>
    <cellStyle name="Moneda 2 6 2 2 2 2 2 2 2" xfId="34863"/>
    <cellStyle name="Moneda 2 6 2 2 2 2 2 3" xfId="25927"/>
    <cellStyle name="Moneda 2 6 2 2 2 2 3" xfId="12517"/>
    <cellStyle name="Moneda 2 6 2 2 2 2 3 2" xfId="30395"/>
    <cellStyle name="Moneda 2 6 2 2 2 2 4" xfId="21459"/>
    <cellStyle name="Moneda 2 6 2 2 2 3" xfId="5791"/>
    <cellStyle name="Moneda 2 6 2 2 2 3 2" xfId="14751"/>
    <cellStyle name="Moneda 2 6 2 2 2 3 2 2" xfId="32629"/>
    <cellStyle name="Moneda 2 6 2 2 2 3 3" xfId="23693"/>
    <cellStyle name="Moneda 2 6 2 2 2 4" xfId="10282"/>
    <cellStyle name="Moneda 2 6 2 2 2 4 2" xfId="28164"/>
    <cellStyle name="Moneda 2 6 2 2 2 5" xfId="19224"/>
    <cellStyle name="Moneda 2 6 2 2 3" xfId="1271"/>
    <cellStyle name="Moneda 2 6 2 2 3 2" xfId="3557"/>
    <cellStyle name="Moneda 2 6 2 2 3 2 2" xfId="8026"/>
    <cellStyle name="Moneda 2 6 2 2 3 2 2 2" xfId="16986"/>
    <cellStyle name="Moneda 2 6 2 2 3 2 2 2 2" xfId="34864"/>
    <cellStyle name="Moneda 2 6 2 2 3 2 2 3" xfId="25928"/>
    <cellStyle name="Moneda 2 6 2 2 3 2 3" xfId="12518"/>
    <cellStyle name="Moneda 2 6 2 2 3 2 3 2" xfId="30396"/>
    <cellStyle name="Moneda 2 6 2 2 3 2 4" xfId="21460"/>
    <cellStyle name="Moneda 2 6 2 2 3 3" xfId="5792"/>
    <cellStyle name="Moneda 2 6 2 2 3 3 2" xfId="14752"/>
    <cellStyle name="Moneda 2 6 2 2 3 3 2 2" xfId="32630"/>
    <cellStyle name="Moneda 2 6 2 2 3 3 3" xfId="23694"/>
    <cellStyle name="Moneda 2 6 2 2 3 4" xfId="10283"/>
    <cellStyle name="Moneda 2 6 2 2 3 4 2" xfId="28165"/>
    <cellStyle name="Moneda 2 6 2 2 3 5" xfId="19225"/>
    <cellStyle name="Moneda 2 6 2 2 4" xfId="1272"/>
    <cellStyle name="Moneda 2 6 2 2 4 2" xfId="3558"/>
    <cellStyle name="Moneda 2 6 2 2 4 2 2" xfId="8027"/>
    <cellStyle name="Moneda 2 6 2 2 4 2 2 2" xfId="16987"/>
    <cellStyle name="Moneda 2 6 2 2 4 2 2 2 2" xfId="34865"/>
    <cellStyle name="Moneda 2 6 2 2 4 2 2 3" xfId="25929"/>
    <cellStyle name="Moneda 2 6 2 2 4 2 3" xfId="12519"/>
    <cellStyle name="Moneda 2 6 2 2 4 2 3 2" xfId="30397"/>
    <cellStyle name="Moneda 2 6 2 2 4 2 4" xfId="21461"/>
    <cellStyle name="Moneda 2 6 2 2 4 3" xfId="5793"/>
    <cellStyle name="Moneda 2 6 2 2 4 3 2" xfId="14753"/>
    <cellStyle name="Moneda 2 6 2 2 4 3 2 2" xfId="32631"/>
    <cellStyle name="Moneda 2 6 2 2 4 3 3" xfId="23695"/>
    <cellStyle name="Moneda 2 6 2 2 4 4" xfId="10284"/>
    <cellStyle name="Moneda 2 6 2 2 4 4 2" xfId="28166"/>
    <cellStyle name="Moneda 2 6 2 2 4 5" xfId="19226"/>
    <cellStyle name="Moneda 2 6 2 2 5" xfId="3555"/>
    <cellStyle name="Moneda 2 6 2 2 5 2" xfId="8024"/>
    <cellStyle name="Moneda 2 6 2 2 5 2 2" xfId="16984"/>
    <cellStyle name="Moneda 2 6 2 2 5 2 2 2" xfId="34862"/>
    <cellStyle name="Moneda 2 6 2 2 5 2 3" xfId="25926"/>
    <cellStyle name="Moneda 2 6 2 2 5 3" xfId="12516"/>
    <cellStyle name="Moneda 2 6 2 2 5 3 2" xfId="30394"/>
    <cellStyle name="Moneda 2 6 2 2 5 4" xfId="21458"/>
    <cellStyle name="Moneda 2 6 2 2 6" xfId="5790"/>
    <cellStyle name="Moneda 2 6 2 2 6 2" xfId="14750"/>
    <cellStyle name="Moneda 2 6 2 2 6 2 2" xfId="32628"/>
    <cellStyle name="Moneda 2 6 2 2 6 3" xfId="23692"/>
    <cellStyle name="Moneda 2 6 2 2 7" xfId="10281"/>
    <cellStyle name="Moneda 2 6 2 2 7 2" xfId="28163"/>
    <cellStyle name="Moneda 2 6 2 2 8" xfId="19223"/>
    <cellStyle name="Moneda 2 6 2 3" xfId="1273"/>
    <cellStyle name="Moneda 2 6 2 3 2" xfId="3559"/>
    <cellStyle name="Moneda 2 6 2 3 2 2" xfId="8028"/>
    <cellStyle name="Moneda 2 6 2 3 2 2 2" xfId="16988"/>
    <cellStyle name="Moneda 2 6 2 3 2 2 2 2" xfId="34866"/>
    <cellStyle name="Moneda 2 6 2 3 2 2 3" xfId="25930"/>
    <cellStyle name="Moneda 2 6 2 3 2 3" xfId="12520"/>
    <cellStyle name="Moneda 2 6 2 3 2 3 2" xfId="30398"/>
    <cellStyle name="Moneda 2 6 2 3 2 4" xfId="21462"/>
    <cellStyle name="Moneda 2 6 2 3 3" xfId="5794"/>
    <cellStyle name="Moneda 2 6 2 3 3 2" xfId="14754"/>
    <cellStyle name="Moneda 2 6 2 3 3 2 2" xfId="32632"/>
    <cellStyle name="Moneda 2 6 2 3 3 3" xfId="23696"/>
    <cellStyle name="Moneda 2 6 2 3 4" xfId="10285"/>
    <cellStyle name="Moneda 2 6 2 3 4 2" xfId="28167"/>
    <cellStyle name="Moneda 2 6 2 3 5" xfId="19227"/>
    <cellStyle name="Moneda 2 6 2 4" xfId="1274"/>
    <cellStyle name="Moneda 2 6 2 4 2" xfId="3560"/>
    <cellStyle name="Moneda 2 6 2 4 2 2" xfId="8029"/>
    <cellStyle name="Moneda 2 6 2 4 2 2 2" xfId="16989"/>
    <cellStyle name="Moneda 2 6 2 4 2 2 2 2" xfId="34867"/>
    <cellStyle name="Moneda 2 6 2 4 2 2 3" xfId="25931"/>
    <cellStyle name="Moneda 2 6 2 4 2 3" xfId="12521"/>
    <cellStyle name="Moneda 2 6 2 4 2 3 2" xfId="30399"/>
    <cellStyle name="Moneda 2 6 2 4 2 4" xfId="21463"/>
    <cellStyle name="Moneda 2 6 2 4 3" xfId="5795"/>
    <cellStyle name="Moneda 2 6 2 4 3 2" xfId="14755"/>
    <cellStyle name="Moneda 2 6 2 4 3 2 2" xfId="32633"/>
    <cellStyle name="Moneda 2 6 2 4 3 3" xfId="23697"/>
    <cellStyle name="Moneda 2 6 2 4 4" xfId="10286"/>
    <cellStyle name="Moneda 2 6 2 4 4 2" xfId="28168"/>
    <cellStyle name="Moneda 2 6 2 4 5" xfId="19228"/>
    <cellStyle name="Moneda 2 6 2 5" xfId="1275"/>
    <cellStyle name="Moneda 2 6 2 5 2" xfId="3561"/>
    <cellStyle name="Moneda 2 6 2 5 2 2" xfId="8030"/>
    <cellStyle name="Moneda 2 6 2 5 2 2 2" xfId="16990"/>
    <cellStyle name="Moneda 2 6 2 5 2 2 2 2" xfId="34868"/>
    <cellStyle name="Moneda 2 6 2 5 2 2 3" xfId="25932"/>
    <cellStyle name="Moneda 2 6 2 5 2 3" xfId="12522"/>
    <cellStyle name="Moneda 2 6 2 5 2 3 2" xfId="30400"/>
    <cellStyle name="Moneda 2 6 2 5 2 4" xfId="21464"/>
    <cellStyle name="Moneda 2 6 2 5 3" xfId="5796"/>
    <cellStyle name="Moneda 2 6 2 5 3 2" xfId="14756"/>
    <cellStyle name="Moneda 2 6 2 5 3 2 2" xfId="32634"/>
    <cellStyle name="Moneda 2 6 2 5 3 3" xfId="23698"/>
    <cellStyle name="Moneda 2 6 2 5 4" xfId="10287"/>
    <cellStyle name="Moneda 2 6 2 5 4 2" xfId="28169"/>
    <cellStyle name="Moneda 2 6 2 5 5" xfId="19229"/>
    <cellStyle name="Moneda 2 6 2 6" xfId="3554"/>
    <cellStyle name="Moneda 2 6 2 6 2" xfId="8023"/>
    <cellStyle name="Moneda 2 6 2 6 2 2" xfId="16983"/>
    <cellStyle name="Moneda 2 6 2 6 2 2 2" xfId="34861"/>
    <cellStyle name="Moneda 2 6 2 6 2 3" xfId="25925"/>
    <cellStyle name="Moneda 2 6 2 6 3" xfId="12515"/>
    <cellStyle name="Moneda 2 6 2 6 3 2" xfId="30393"/>
    <cellStyle name="Moneda 2 6 2 6 4" xfId="21457"/>
    <cellStyle name="Moneda 2 6 2 7" xfId="5789"/>
    <cellStyle name="Moneda 2 6 2 7 2" xfId="14749"/>
    <cellStyle name="Moneda 2 6 2 7 2 2" xfId="32627"/>
    <cellStyle name="Moneda 2 6 2 7 3" xfId="23691"/>
    <cellStyle name="Moneda 2 6 2 8" xfId="10280"/>
    <cellStyle name="Moneda 2 6 2 8 2" xfId="28162"/>
    <cellStyle name="Moneda 2 6 2 9" xfId="19222"/>
    <cellStyle name="Moneda 2 6 3" xfId="1276"/>
    <cellStyle name="Moneda 2 6 3 2" xfId="1277"/>
    <cellStyle name="Moneda 2 6 3 2 2" xfId="3563"/>
    <cellStyle name="Moneda 2 6 3 2 2 2" xfId="8032"/>
    <cellStyle name="Moneda 2 6 3 2 2 2 2" xfId="16992"/>
    <cellStyle name="Moneda 2 6 3 2 2 2 2 2" xfId="34870"/>
    <cellStyle name="Moneda 2 6 3 2 2 2 3" xfId="25934"/>
    <cellStyle name="Moneda 2 6 3 2 2 3" xfId="12524"/>
    <cellStyle name="Moneda 2 6 3 2 2 3 2" xfId="30402"/>
    <cellStyle name="Moneda 2 6 3 2 2 4" xfId="21466"/>
    <cellStyle name="Moneda 2 6 3 2 3" xfId="5798"/>
    <cellStyle name="Moneda 2 6 3 2 3 2" xfId="14758"/>
    <cellStyle name="Moneda 2 6 3 2 3 2 2" xfId="32636"/>
    <cellStyle name="Moneda 2 6 3 2 3 3" xfId="23700"/>
    <cellStyle name="Moneda 2 6 3 2 4" xfId="10289"/>
    <cellStyle name="Moneda 2 6 3 2 4 2" xfId="28171"/>
    <cellStyle name="Moneda 2 6 3 2 5" xfId="19231"/>
    <cellStyle name="Moneda 2 6 3 3" xfId="1278"/>
    <cellStyle name="Moneda 2 6 3 3 2" xfId="3564"/>
    <cellStyle name="Moneda 2 6 3 3 2 2" xfId="8033"/>
    <cellStyle name="Moneda 2 6 3 3 2 2 2" xfId="16993"/>
    <cellStyle name="Moneda 2 6 3 3 2 2 2 2" xfId="34871"/>
    <cellStyle name="Moneda 2 6 3 3 2 2 3" xfId="25935"/>
    <cellStyle name="Moneda 2 6 3 3 2 3" xfId="12525"/>
    <cellStyle name="Moneda 2 6 3 3 2 3 2" xfId="30403"/>
    <cellStyle name="Moneda 2 6 3 3 2 4" xfId="21467"/>
    <cellStyle name="Moneda 2 6 3 3 3" xfId="5799"/>
    <cellStyle name="Moneda 2 6 3 3 3 2" xfId="14759"/>
    <cellStyle name="Moneda 2 6 3 3 3 2 2" xfId="32637"/>
    <cellStyle name="Moneda 2 6 3 3 3 3" xfId="23701"/>
    <cellStyle name="Moneda 2 6 3 3 4" xfId="10290"/>
    <cellStyle name="Moneda 2 6 3 3 4 2" xfId="28172"/>
    <cellStyle name="Moneda 2 6 3 3 5" xfId="19232"/>
    <cellStyle name="Moneda 2 6 3 4" xfId="1279"/>
    <cellStyle name="Moneda 2 6 3 4 2" xfId="3565"/>
    <cellStyle name="Moneda 2 6 3 4 2 2" xfId="8034"/>
    <cellStyle name="Moneda 2 6 3 4 2 2 2" xfId="16994"/>
    <cellStyle name="Moneda 2 6 3 4 2 2 2 2" xfId="34872"/>
    <cellStyle name="Moneda 2 6 3 4 2 2 3" xfId="25936"/>
    <cellStyle name="Moneda 2 6 3 4 2 3" xfId="12526"/>
    <cellStyle name="Moneda 2 6 3 4 2 3 2" xfId="30404"/>
    <cellStyle name="Moneda 2 6 3 4 2 4" xfId="21468"/>
    <cellStyle name="Moneda 2 6 3 4 3" xfId="5800"/>
    <cellStyle name="Moneda 2 6 3 4 3 2" xfId="14760"/>
    <cellStyle name="Moneda 2 6 3 4 3 2 2" xfId="32638"/>
    <cellStyle name="Moneda 2 6 3 4 3 3" xfId="23702"/>
    <cellStyle name="Moneda 2 6 3 4 4" xfId="10291"/>
    <cellStyle name="Moneda 2 6 3 4 4 2" xfId="28173"/>
    <cellStyle name="Moneda 2 6 3 4 5" xfId="19233"/>
    <cellStyle name="Moneda 2 6 3 5" xfId="3562"/>
    <cellStyle name="Moneda 2 6 3 5 2" xfId="8031"/>
    <cellStyle name="Moneda 2 6 3 5 2 2" xfId="16991"/>
    <cellStyle name="Moneda 2 6 3 5 2 2 2" xfId="34869"/>
    <cellStyle name="Moneda 2 6 3 5 2 3" xfId="25933"/>
    <cellStyle name="Moneda 2 6 3 5 3" xfId="12523"/>
    <cellStyle name="Moneda 2 6 3 5 3 2" xfId="30401"/>
    <cellStyle name="Moneda 2 6 3 5 4" xfId="21465"/>
    <cellStyle name="Moneda 2 6 3 6" xfId="5797"/>
    <cellStyle name="Moneda 2 6 3 6 2" xfId="14757"/>
    <cellStyle name="Moneda 2 6 3 6 2 2" xfId="32635"/>
    <cellStyle name="Moneda 2 6 3 6 3" xfId="23699"/>
    <cellStyle name="Moneda 2 6 3 7" xfId="10288"/>
    <cellStyle name="Moneda 2 6 3 7 2" xfId="28170"/>
    <cellStyle name="Moneda 2 6 3 8" xfId="19230"/>
    <cellStyle name="Moneda 2 6 4" xfId="1280"/>
    <cellStyle name="Moneda 2 6 4 2" xfId="3566"/>
    <cellStyle name="Moneda 2 6 4 2 2" xfId="8035"/>
    <cellStyle name="Moneda 2 6 4 2 2 2" xfId="16995"/>
    <cellStyle name="Moneda 2 6 4 2 2 2 2" xfId="34873"/>
    <cellStyle name="Moneda 2 6 4 2 2 3" xfId="25937"/>
    <cellStyle name="Moneda 2 6 4 2 3" xfId="12527"/>
    <cellStyle name="Moneda 2 6 4 2 3 2" xfId="30405"/>
    <cellStyle name="Moneda 2 6 4 2 4" xfId="21469"/>
    <cellStyle name="Moneda 2 6 4 3" xfId="5801"/>
    <cellStyle name="Moneda 2 6 4 3 2" xfId="14761"/>
    <cellStyle name="Moneda 2 6 4 3 2 2" xfId="32639"/>
    <cellStyle name="Moneda 2 6 4 3 3" xfId="23703"/>
    <cellStyle name="Moneda 2 6 4 4" xfId="10292"/>
    <cellStyle name="Moneda 2 6 4 4 2" xfId="28174"/>
    <cellStyle name="Moneda 2 6 4 5" xfId="19234"/>
    <cellStyle name="Moneda 2 6 5" xfId="1281"/>
    <cellStyle name="Moneda 2 6 5 2" xfId="3567"/>
    <cellStyle name="Moneda 2 6 5 2 2" xfId="8036"/>
    <cellStyle name="Moneda 2 6 5 2 2 2" xfId="16996"/>
    <cellStyle name="Moneda 2 6 5 2 2 2 2" xfId="34874"/>
    <cellStyle name="Moneda 2 6 5 2 2 3" xfId="25938"/>
    <cellStyle name="Moneda 2 6 5 2 3" xfId="12528"/>
    <cellStyle name="Moneda 2 6 5 2 3 2" xfId="30406"/>
    <cellStyle name="Moneda 2 6 5 2 4" xfId="21470"/>
    <cellStyle name="Moneda 2 6 5 3" xfId="5802"/>
    <cellStyle name="Moneda 2 6 5 3 2" xfId="14762"/>
    <cellStyle name="Moneda 2 6 5 3 2 2" xfId="32640"/>
    <cellStyle name="Moneda 2 6 5 3 3" xfId="23704"/>
    <cellStyle name="Moneda 2 6 5 4" xfId="10293"/>
    <cellStyle name="Moneda 2 6 5 4 2" xfId="28175"/>
    <cellStyle name="Moneda 2 6 5 5" xfId="19235"/>
    <cellStyle name="Moneda 2 6 6" xfId="1282"/>
    <cellStyle name="Moneda 2 6 6 2" xfId="3568"/>
    <cellStyle name="Moneda 2 6 6 2 2" xfId="8037"/>
    <cellStyle name="Moneda 2 6 6 2 2 2" xfId="16997"/>
    <cellStyle name="Moneda 2 6 6 2 2 2 2" xfId="34875"/>
    <cellStyle name="Moneda 2 6 6 2 2 3" xfId="25939"/>
    <cellStyle name="Moneda 2 6 6 2 3" xfId="12529"/>
    <cellStyle name="Moneda 2 6 6 2 3 2" xfId="30407"/>
    <cellStyle name="Moneda 2 6 6 2 4" xfId="21471"/>
    <cellStyle name="Moneda 2 6 6 3" xfId="5803"/>
    <cellStyle name="Moneda 2 6 6 3 2" xfId="14763"/>
    <cellStyle name="Moneda 2 6 6 3 2 2" xfId="32641"/>
    <cellStyle name="Moneda 2 6 6 3 3" xfId="23705"/>
    <cellStyle name="Moneda 2 6 6 4" xfId="10294"/>
    <cellStyle name="Moneda 2 6 6 4 2" xfId="28176"/>
    <cellStyle name="Moneda 2 6 6 5" xfId="19236"/>
    <cellStyle name="Moneda 2 6 7" xfId="3553"/>
    <cellStyle name="Moneda 2 6 7 2" xfId="8022"/>
    <cellStyle name="Moneda 2 6 7 2 2" xfId="16982"/>
    <cellStyle name="Moneda 2 6 7 2 2 2" xfId="34860"/>
    <cellStyle name="Moneda 2 6 7 2 3" xfId="25924"/>
    <cellStyle name="Moneda 2 6 7 3" xfId="12514"/>
    <cellStyle name="Moneda 2 6 7 3 2" xfId="30392"/>
    <cellStyle name="Moneda 2 6 7 4" xfId="21456"/>
    <cellStyle name="Moneda 2 6 8" xfId="5788"/>
    <cellStyle name="Moneda 2 6 8 2" xfId="14748"/>
    <cellStyle name="Moneda 2 6 8 2 2" xfId="32626"/>
    <cellStyle name="Moneda 2 6 8 3" xfId="23690"/>
    <cellStyle name="Moneda 2 6 9" xfId="10279"/>
    <cellStyle name="Moneda 2 6 9 2" xfId="28161"/>
    <cellStyle name="Moneda 2 7" xfId="1283"/>
    <cellStyle name="Moneda 2 7 2" xfId="1284"/>
    <cellStyle name="Moneda 2 7 2 2" xfId="1285"/>
    <cellStyle name="Moneda 2 7 2 2 2" xfId="3571"/>
    <cellStyle name="Moneda 2 7 2 2 2 2" xfId="8040"/>
    <cellStyle name="Moneda 2 7 2 2 2 2 2" xfId="17000"/>
    <cellStyle name="Moneda 2 7 2 2 2 2 2 2" xfId="34878"/>
    <cellStyle name="Moneda 2 7 2 2 2 2 3" xfId="25942"/>
    <cellStyle name="Moneda 2 7 2 2 2 3" xfId="12532"/>
    <cellStyle name="Moneda 2 7 2 2 2 3 2" xfId="30410"/>
    <cellStyle name="Moneda 2 7 2 2 2 4" xfId="21474"/>
    <cellStyle name="Moneda 2 7 2 2 3" xfId="5806"/>
    <cellStyle name="Moneda 2 7 2 2 3 2" xfId="14766"/>
    <cellStyle name="Moneda 2 7 2 2 3 2 2" xfId="32644"/>
    <cellStyle name="Moneda 2 7 2 2 3 3" xfId="23708"/>
    <cellStyle name="Moneda 2 7 2 2 4" xfId="10297"/>
    <cellStyle name="Moneda 2 7 2 2 4 2" xfId="28179"/>
    <cellStyle name="Moneda 2 7 2 2 5" xfId="19239"/>
    <cellStyle name="Moneda 2 7 2 3" xfId="1286"/>
    <cellStyle name="Moneda 2 7 2 3 2" xfId="3572"/>
    <cellStyle name="Moneda 2 7 2 3 2 2" xfId="8041"/>
    <cellStyle name="Moneda 2 7 2 3 2 2 2" xfId="17001"/>
    <cellStyle name="Moneda 2 7 2 3 2 2 2 2" xfId="34879"/>
    <cellStyle name="Moneda 2 7 2 3 2 2 3" xfId="25943"/>
    <cellStyle name="Moneda 2 7 2 3 2 3" xfId="12533"/>
    <cellStyle name="Moneda 2 7 2 3 2 3 2" xfId="30411"/>
    <cellStyle name="Moneda 2 7 2 3 2 4" xfId="21475"/>
    <cellStyle name="Moneda 2 7 2 3 3" xfId="5807"/>
    <cellStyle name="Moneda 2 7 2 3 3 2" xfId="14767"/>
    <cellStyle name="Moneda 2 7 2 3 3 2 2" xfId="32645"/>
    <cellStyle name="Moneda 2 7 2 3 3 3" xfId="23709"/>
    <cellStyle name="Moneda 2 7 2 3 4" xfId="10298"/>
    <cellStyle name="Moneda 2 7 2 3 4 2" xfId="28180"/>
    <cellStyle name="Moneda 2 7 2 3 5" xfId="19240"/>
    <cellStyle name="Moneda 2 7 2 4" xfId="1287"/>
    <cellStyle name="Moneda 2 7 2 4 2" xfId="3573"/>
    <cellStyle name="Moneda 2 7 2 4 2 2" xfId="8042"/>
    <cellStyle name="Moneda 2 7 2 4 2 2 2" xfId="17002"/>
    <cellStyle name="Moneda 2 7 2 4 2 2 2 2" xfId="34880"/>
    <cellStyle name="Moneda 2 7 2 4 2 2 3" xfId="25944"/>
    <cellStyle name="Moneda 2 7 2 4 2 3" xfId="12534"/>
    <cellStyle name="Moneda 2 7 2 4 2 3 2" xfId="30412"/>
    <cellStyle name="Moneda 2 7 2 4 2 4" xfId="21476"/>
    <cellStyle name="Moneda 2 7 2 4 3" xfId="5808"/>
    <cellStyle name="Moneda 2 7 2 4 3 2" xfId="14768"/>
    <cellStyle name="Moneda 2 7 2 4 3 2 2" xfId="32646"/>
    <cellStyle name="Moneda 2 7 2 4 3 3" xfId="23710"/>
    <cellStyle name="Moneda 2 7 2 4 4" xfId="10299"/>
    <cellStyle name="Moneda 2 7 2 4 4 2" xfId="28181"/>
    <cellStyle name="Moneda 2 7 2 4 5" xfId="19241"/>
    <cellStyle name="Moneda 2 7 2 5" xfId="3570"/>
    <cellStyle name="Moneda 2 7 2 5 2" xfId="8039"/>
    <cellStyle name="Moneda 2 7 2 5 2 2" xfId="16999"/>
    <cellStyle name="Moneda 2 7 2 5 2 2 2" xfId="34877"/>
    <cellStyle name="Moneda 2 7 2 5 2 3" xfId="25941"/>
    <cellStyle name="Moneda 2 7 2 5 3" xfId="12531"/>
    <cellStyle name="Moneda 2 7 2 5 3 2" xfId="30409"/>
    <cellStyle name="Moneda 2 7 2 5 4" xfId="21473"/>
    <cellStyle name="Moneda 2 7 2 6" xfId="5805"/>
    <cellStyle name="Moneda 2 7 2 6 2" xfId="14765"/>
    <cellStyle name="Moneda 2 7 2 6 2 2" xfId="32643"/>
    <cellStyle name="Moneda 2 7 2 6 3" xfId="23707"/>
    <cellStyle name="Moneda 2 7 2 7" xfId="10296"/>
    <cellStyle name="Moneda 2 7 2 7 2" xfId="28178"/>
    <cellStyle name="Moneda 2 7 2 8" xfId="19238"/>
    <cellStyle name="Moneda 2 7 3" xfId="1288"/>
    <cellStyle name="Moneda 2 7 3 2" xfId="3574"/>
    <cellStyle name="Moneda 2 7 3 2 2" xfId="8043"/>
    <cellStyle name="Moneda 2 7 3 2 2 2" xfId="17003"/>
    <cellStyle name="Moneda 2 7 3 2 2 2 2" xfId="34881"/>
    <cellStyle name="Moneda 2 7 3 2 2 3" xfId="25945"/>
    <cellStyle name="Moneda 2 7 3 2 3" xfId="12535"/>
    <cellStyle name="Moneda 2 7 3 2 3 2" xfId="30413"/>
    <cellStyle name="Moneda 2 7 3 2 4" xfId="21477"/>
    <cellStyle name="Moneda 2 7 3 3" xfId="5809"/>
    <cellStyle name="Moneda 2 7 3 3 2" xfId="14769"/>
    <cellStyle name="Moneda 2 7 3 3 2 2" xfId="32647"/>
    <cellStyle name="Moneda 2 7 3 3 3" xfId="23711"/>
    <cellStyle name="Moneda 2 7 3 4" xfId="10300"/>
    <cellStyle name="Moneda 2 7 3 4 2" xfId="28182"/>
    <cellStyle name="Moneda 2 7 3 5" xfId="19242"/>
    <cellStyle name="Moneda 2 7 4" xfId="1289"/>
    <cellStyle name="Moneda 2 7 4 2" xfId="3575"/>
    <cellStyle name="Moneda 2 7 4 2 2" xfId="8044"/>
    <cellStyle name="Moneda 2 7 4 2 2 2" xfId="17004"/>
    <cellStyle name="Moneda 2 7 4 2 2 2 2" xfId="34882"/>
    <cellStyle name="Moneda 2 7 4 2 2 3" xfId="25946"/>
    <cellStyle name="Moneda 2 7 4 2 3" xfId="12536"/>
    <cellStyle name="Moneda 2 7 4 2 3 2" xfId="30414"/>
    <cellStyle name="Moneda 2 7 4 2 4" xfId="21478"/>
    <cellStyle name="Moneda 2 7 4 3" xfId="5810"/>
    <cellStyle name="Moneda 2 7 4 3 2" xfId="14770"/>
    <cellStyle name="Moneda 2 7 4 3 2 2" xfId="32648"/>
    <cellStyle name="Moneda 2 7 4 3 3" xfId="23712"/>
    <cellStyle name="Moneda 2 7 4 4" xfId="10301"/>
    <cellStyle name="Moneda 2 7 4 4 2" xfId="28183"/>
    <cellStyle name="Moneda 2 7 4 5" xfId="19243"/>
    <cellStyle name="Moneda 2 7 5" xfId="1290"/>
    <cellStyle name="Moneda 2 7 5 2" xfId="3576"/>
    <cellStyle name="Moneda 2 7 5 2 2" xfId="8045"/>
    <cellStyle name="Moneda 2 7 5 2 2 2" xfId="17005"/>
    <cellStyle name="Moneda 2 7 5 2 2 2 2" xfId="34883"/>
    <cellStyle name="Moneda 2 7 5 2 2 3" xfId="25947"/>
    <cellStyle name="Moneda 2 7 5 2 3" xfId="12537"/>
    <cellStyle name="Moneda 2 7 5 2 3 2" xfId="30415"/>
    <cellStyle name="Moneda 2 7 5 2 4" xfId="21479"/>
    <cellStyle name="Moneda 2 7 5 3" xfId="5811"/>
    <cellStyle name="Moneda 2 7 5 3 2" xfId="14771"/>
    <cellStyle name="Moneda 2 7 5 3 2 2" xfId="32649"/>
    <cellStyle name="Moneda 2 7 5 3 3" xfId="23713"/>
    <cellStyle name="Moneda 2 7 5 4" xfId="10302"/>
    <cellStyle name="Moneda 2 7 5 4 2" xfId="28184"/>
    <cellStyle name="Moneda 2 7 5 5" xfId="19244"/>
    <cellStyle name="Moneda 2 7 6" xfId="3569"/>
    <cellStyle name="Moneda 2 7 6 2" xfId="8038"/>
    <cellStyle name="Moneda 2 7 6 2 2" xfId="16998"/>
    <cellStyle name="Moneda 2 7 6 2 2 2" xfId="34876"/>
    <cellStyle name="Moneda 2 7 6 2 3" xfId="25940"/>
    <cellStyle name="Moneda 2 7 6 3" xfId="12530"/>
    <cellStyle name="Moneda 2 7 6 3 2" xfId="30408"/>
    <cellStyle name="Moneda 2 7 6 4" xfId="21472"/>
    <cellStyle name="Moneda 2 7 7" xfId="5804"/>
    <cellStyle name="Moneda 2 7 7 2" xfId="14764"/>
    <cellStyle name="Moneda 2 7 7 2 2" xfId="32642"/>
    <cellStyle name="Moneda 2 7 7 3" xfId="23706"/>
    <cellStyle name="Moneda 2 7 8" xfId="10295"/>
    <cellStyle name="Moneda 2 7 8 2" xfId="28177"/>
    <cellStyle name="Moneda 2 7 9" xfId="19237"/>
    <cellStyle name="Moneda 2 8" xfId="1291"/>
    <cellStyle name="Moneda 2 8 2" xfId="1292"/>
    <cellStyle name="Moneda 2 8 2 2" xfId="3578"/>
    <cellStyle name="Moneda 2 8 2 2 2" xfId="8047"/>
    <cellStyle name="Moneda 2 8 2 2 2 2" xfId="17007"/>
    <cellStyle name="Moneda 2 8 2 2 2 2 2" xfId="34885"/>
    <cellStyle name="Moneda 2 8 2 2 2 3" xfId="25949"/>
    <cellStyle name="Moneda 2 8 2 2 3" xfId="12539"/>
    <cellStyle name="Moneda 2 8 2 2 3 2" xfId="30417"/>
    <cellStyle name="Moneda 2 8 2 2 4" xfId="21481"/>
    <cellStyle name="Moneda 2 8 2 3" xfId="5813"/>
    <cellStyle name="Moneda 2 8 2 3 2" xfId="14773"/>
    <cellStyle name="Moneda 2 8 2 3 2 2" xfId="32651"/>
    <cellStyle name="Moneda 2 8 2 3 3" xfId="23715"/>
    <cellStyle name="Moneda 2 8 2 4" xfId="10304"/>
    <cellStyle name="Moneda 2 8 2 4 2" xfId="28186"/>
    <cellStyle name="Moneda 2 8 2 5" xfId="19246"/>
    <cellStyle name="Moneda 2 8 3" xfId="1293"/>
    <cellStyle name="Moneda 2 8 3 2" xfId="3579"/>
    <cellStyle name="Moneda 2 8 3 2 2" xfId="8048"/>
    <cellStyle name="Moneda 2 8 3 2 2 2" xfId="17008"/>
    <cellStyle name="Moneda 2 8 3 2 2 2 2" xfId="34886"/>
    <cellStyle name="Moneda 2 8 3 2 2 3" xfId="25950"/>
    <cellStyle name="Moneda 2 8 3 2 3" xfId="12540"/>
    <cellStyle name="Moneda 2 8 3 2 3 2" xfId="30418"/>
    <cellStyle name="Moneda 2 8 3 2 4" xfId="21482"/>
    <cellStyle name="Moneda 2 8 3 3" xfId="5814"/>
    <cellStyle name="Moneda 2 8 3 3 2" xfId="14774"/>
    <cellStyle name="Moneda 2 8 3 3 2 2" xfId="32652"/>
    <cellStyle name="Moneda 2 8 3 3 3" xfId="23716"/>
    <cellStyle name="Moneda 2 8 3 4" xfId="10305"/>
    <cellStyle name="Moneda 2 8 3 4 2" xfId="28187"/>
    <cellStyle name="Moneda 2 8 3 5" xfId="19247"/>
    <cellStyle name="Moneda 2 8 4" xfId="1294"/>
    <cellStyle name="Moneda 2 8 4 2" xfId="3580"/>
    <cellStyle name="Moneda 2 8 4 2 2" xfId="8049"/>
    <cellStyle name="Moneda 2 8 4 2 2 2" xfId="17009"/>
    <cellStyle name="Moneda 2 8 4 2 2 2 2" xfId="34887"/>
    <cellStyle name="Moneda 2 8 4 2 2 3" xfId="25951"/>
    <cellStyle name="Moneda 2 8 4 2 3" xfId="12541"/>
    <cellStyle name="Moneda 2 8 4 2 3 2" xfId="30419"/>
    <cellStyle name="Moneda 2 8 4 2 4" xfId="21483"/>
    <cellStyle name="Moneda 2 8 4 3" xfId="5815"/>
    <cellStyle name="Moneda 2 8 4 3 2" xfId="14775"/>
    <cellStyle name="Moneda 2 8 4 3 2 2" xfId="32653"/>
    <cellStyle name="Moneda 2 8 4 3 3" xfId="23717"/>
    <cellStyle name="Moneda 2 8 4 4" xfId="10306"/>
    <cellStyle name="Moneda 2 8 4 4 2" xfId="28188"/>
    <cellStyle name="Moneda 2 8 4 5" xfId="19248"/>
    <cellStyle name="Moneda 2 8 5" xfId="3577"/>
    <cellStyle name="Moneda 2 8 5 2" xfId="8046"/>
    <cellStyle name="Moneda 2 8 5 2 2" xfId="17006"/>
    <cellStyle name="Moneda 2 8 5 2 2 2" xfId="34884"/>
    <cellStyle name="Moneda 2 8 5 2 3" xfId="25948"/>
    <cellStyle name="Moneda 2 8 5 3" xfId="12538"/>
    <cellStyle name="Moneda 2 8 5 3 2" xfId="30416"/>
    <cellStyle name="Moneda 2 8 5 4" xfId="21480"/>
    <cellStyle name="Moneda 2 8 6" xfId="5812"/>
    <cellStyle name="Moneda 2 8 6 2" xfId="14772"/>
    <cellStyle name="Moneda 2 8 6 2 2" xfId="32650"/>
    <cellStyle name="Moneda 2 8 6 3" xfId="23714"/>
    <cellStyle name="Moneda 2 8 7" xfId="10303"/>
    <cellStyle name="Moneda 2 8 7 2" xfId="28185"/>
    <cellStyle name="Moneda 2 8 8" xfId="19245"/>
    <cellStyle name="Moneda 2 9" xfId="1295"/>
    <cellStyle name="Moneda 2 9 2" xfId="1296"/>
    <cellStyle name="Moneda 2 9 2 2" xfId="3582"/>
    <cellStyle name="Moneda 2 9 2 2 2" xfId="8051"/>
    <cellStyle name="Moneda 2 9 2 2 2 2" xfId="17011"/>
    <cellStyle name="Moneda 2 9 2 2 2 2 2" xfId="34889"/>
    <cellStyle name="Moneda 2 9 2 2 2 3" xfId="25953"/>
    <cellStyle name="Moneda 2 9 2 2 3" xfId="12543"/>
    <cellStyle name="Moneda 2 9 2 2 3 2" xfId="30421"/>
    <cellStyle name="Moneda 2 9 2 2 4" xfId="21485"/>
    <cellStyle name="Moneda 2 9 2 3" xfId="5817"/>
    <cellStyle name="Moneda 2 9 2 3 2" xfId="14777"/>
    <cellStyle name="Moneda 2 9 2 3 2 2" xfId="32655"/>
    <cellStyle name="Moneda 2 9 2 3 3" xfId="23719"/>
    <cellStyle name="Moneda 2 9 2 4" xfId="10308"/>
    <cellStyle name="Moneda 2 9 2 4 2" xfId="28190"/>
    <cellStyle name="Moneda 2 9 2 5" xfId="19250"/>
    <cellStyle name="Moneda 2 9 3" xfId="1297"/>
    <cellStyle name="Moneda 2 9 3 2" xfId="3583"/>
    <cellStyle name="Moneda 2 9 3 2 2" xfId="8052"/>
    <cellStyle name="Moneda 2 9 3 2 2 2" xfId="17012"/>
    <cellStyle name="Moneda 2 9 3 2 2 2 2" xfId="34890"/>
    <cellStyle name="Moneda 2 9 3 2 2 3" xfId="25954"/>
    <cellStyle name="Moneda 2 9 3 2 3" xfId="12544"/>
    <cellStyle name="Moneda 2 9 3 2 3 2" xfId="30422"/>
    <cellStyle name="Moneda 2 9 3 2 4" xfId="21486"/>
    <cellStyle name="Moneda 2 9 3 3" xfId="5818"/>
    <cellStyle name="Moneda 2 9 3 3 2" xfId="14778"/>
    <cellStyle name="Moneda 2 9 3 3 2 2" xfId="32656"/>
    <cellStyle name="Moneda 2 9 3 3 3" xfId="23720"/>
    <cellStyle name="Moneda 2 9 3 4" xfId="10309"/>
    <cellStyle name="Moneda 2 9 3 4 2" xfId="28191"/>
    <cellStyle name="Moneda 2 9 3 5" xfId="19251"/>
    <cellStyle name="Moneda 2 9 4" xfId="1298"/>
    <cellStyle name="Moneda 2 9 4 2" xfId="3584"/>
    <cellStyle name="Moneda 2 9 4 2 2" xfId="8053"/>
    <cellStyle name="Moneda 2 9 4 2 2 2" xfId="17013"/>
    <cellStyle name="Moneda 2 9 4 2 2 2 2" xfId="34891"/>
    <cellStyle name="Moneda 2 9 4 2 2 3" xfId="25955"/>
    <cellStyle name="Moneda 2 9 4 2 3" xfId="12545"/>
    <cellStyle name="Moneda 2 9 4 2 3 2" xfId="30423"/>
    <cellStyle name="Moneda 2 9 4 2 4" xfId="21487"/>
    <cellStyle name="Moneda 2 9 4 3" xfId="5819"/>
    <cellStyle name="Moneda 2 9 4 3 2" xfId="14779"/>
    <cellStyle name="Moneda 2 9 4 3 2 2" xfId="32657"/>
    <cellStyle name="Moneda 2 9 4 3 3" xfId="23721"/>
    <cellStyle name="Moneda 2 9 4 4" xfId="10310"/>
    <cellStyle name="Moneda 2 9 4 4 2" xfId="28192"/>
    <cellStyle name="Moneda 2 9 4 5" xfId="19252"/>
    <cellStyle name="Moneda 2 9 5" xfId="3581"/>
    <cellStyle name="Moneda 2 9 5 2" xfId="8050"/>
    <cellStyle name="Moneda 2 9 5 2 2" xfId="17010"/>
    <cellStyle name="Moneda 2 9 5 2 2 2" xfId="34888"/>
    <cellStyle name="Moneda 2 9 5 2 3" xfId="25952"/>
    <cellStyle name="Moneda 2 9 5 3" xfId="12542"/>
    <cellStyle name="Moneda 2 9 5 3 2" xfId="30420"/>
    <cellStyle name="Moneda 2 9 5 4" xfId="21484"/>
    <cellStyle name="Moneda 2 9 6" xfId="5816"/>
    <cellStyle name="Moneda 2 9 6 2" xfId="14776"/>
    <cellStyle name="Moneda 2 9 6 2 2" xfId="32654"/>
    <cellStyle name="Moneda 2 9 6 3" xfId="23718"/>
    <cellStyle name="Moneda 2 9 7" xfId="10307"/>
    <cellStyle name="Moneda 2 9 7 2" xfId="28189"/>
    <cellStyle name="Moneda 2 9 8" xfId="19249"/>
    <cellStyle name="Moneda 20" xfId="1299"/>
    <cellStyle name="Moneda 21" xfId="1300"/>
    <cellStyle name="Moneda 22" xfId="1301"/>
    <cellStyle name="Moneda 23" xfId="1302"/>
    <cellStyle name="Moneda 24" xfId="1303"/>
    <cellStyle name="Moneda 24 2" xfId="1304"/>
    <cellStyle name="Moneda 24 2 2" xfId="3586"/>
    <cellStyle name="Moneda 24 2 2 2" xfId="8055"/>
    <cellStyle name="Moneda 24 2 2 2 2" xfId="17015"/>
    <cellStyle name="Moneda 24 2 2 2 2 2" xfId="34893"/>
    <cellStyle name="Moneda 24 2 2 2 3" xfId="25957"/>
    <cellStyle name="Moneda 24 2 2 3" xfId="12547"/>
    <cellStyle name="Moneda 24 2 2 3 2" xfId="30425"/>
    <cellStyle name="Moneda 24 2 2 4" xfId="21489"/>
    <cellStyle name="Moneda 24 2 3" xfId="5821"/>
    <cellStyle name="Moneda 24 2 3 2" xfId="14781"/>
    <cellStyle name="Moneda 24 2 3 2 2" xfId="32659"/>
    <cellStyle name="Moneda 24 2 3 3" xfId="23723"/>
    <cellStyle name="Moneda 24 2 4" xfId="10312"/>
    <cellStyle name="Moneda 24 2 4 2" xfId="28194"/>
    <cellStyle name="Moneda 24 2 5" xfId="19254"/>
    <cellStyle name="Moneda 24 3" xfId="1305"/>
    <cellStyle name="Moneda 24 3 2" xfId="3587"/>
    <cellStyle name="Moneda 24 3 2 2" xfId="8056"/>
    <cellStyle name="Moneda 24 3 2 2 2" xfId="17016"/>
    <cellStyle name="Moneda 24 3 2 2 2 2" xfId="34894"/>
    <cellStyle name="Moneda 24 3 2 2 3" xfId="25958"/>
    <cellStyle name="Moneda 24 3 2 3" xfId="12548"/>
    <cellStyle name="Moneda 24 3 2 3 2" xfId="30426"/>
    <cellStyle name="Moneda 24 3 2 4" xfId="21490"/>
    <cellStyle name="Moneda 24 3 3" xfId="5822"/>
    <cellStyle name="Moneda 24 3 3 2" xfId="14782"/>
    <cellStyle name="Moneda 24 3 3 2 2" xfId="32660"/>
    <cellStyle name="Moneda 24 3 3 3" xfId="23724"/>
    <cellStyle name="Moneda 24 3 4" xfId="10313"/>
    <cellStyle name="Moneda 24 3 4 2" xfId="28195"/>
    <cellStyle name="Moneda 24 3 5" xfId="19255"/>
    <cellStyle name="Moneda 24 4" xfId="1306"/>
    <cellStyle name="Moneda 24 4 2" xfId="3588"/>
    <cellStyle name="Moneda 24 4 2 2" xfId="8057"/>
    <cellStyle name="Moneda 24 4 2 2 2" xfId="17017"/>
    <cellStyle name="Moneda 24 4 2 2 2 2" xfId="34895"/>
    <cellStyle name="Moneda 24 4 2 2 3" xfId="25959"/>
    <cellStyle name="Moneda 24 4 2 3" xfId="12549"/>
    <cellStyle name="Moneda 24 4 2 3 2" xfId="30427"/>
    <cellStyle name="Moneda 24 4 2 4" xfId="21491"/>
    <cellStyle name="Moneda 24 4 3" xfId="5823"/>
    <cellStyle name="Moneda 24 4 3 2" xfId="14783"/>
    <cellStyle name="Moneda 24 4 3 2 2" xfId="32661"/>
    <cellStyle name="Moneda 24 4 3 3" xfId="23725"/>
    <cellStyle name="Moneda 24 4 4" xfId="10314"/>
    <cellStyle name="Moneda 24 4 4 2" xfId="28196"/>
    <cellStyle name="Moneda 24 4 5" xfId="19256"/>
    <cellStyle name="Moneda 24 5" xfId="3585"/>
    <cellStyle name="Moneda 24 5 2" xfId="8054"/>
    <cellStyle name="Moneda 24 5 2 2" xfId="17014"/>
    <cellStyle name="Moneda 24 5 2 2 2" xfId="34892"/>
    <cellStyle name="Moneda 24 5 2 3" xfId="25956"/>
    <cellStyle name="Moneda 24 5 3" xfId="12546"/>
    <cellStyle name="Moneda 24 5 3 2" xfId="30424"/>
    <cellStyle name="Moneda 24 5 4" xfId="21488"/>
    <cellStyle name="Moneda 24 6" xfId="5820"/>
    <cellStyle name="Moneda 24 6 2" xfId="14780"/>
    <cellStyle name="Moneda 24 6 2 2" xfId="32658"/>
    <cellStyle name="Moneda 24 6 3" xfId="23722"/>
    <cellStyle name="Moneda 24 7" xfId="10311"/>
    <cellStyle name="Moneda 24 7 2" xfId="28193"/>
    <cellStyle name="Moneda 24 8" xfId="19253"/>
    <cellStyle name="Moneda 25" xfId="1307"/>
    <cellStyle name="Moneda 25 2" xfId="1308"/>
    <cellStyle name="Moneda 25 2 2" xfId="3590"/>
    <cellStyle name="Moneda 25 2 2 2" xfId="8059"/>
    <cellStyle name="Moneda 25 2 2 2 2" xfId="17019"/>
    <cellStyle name="Moneda 25 2 2 2 2 2" xfId="34897"/>
    <cellStyle name="Moneda 25 2 2 2 3" xfId="25961"/>
    <cellStyle name="Moneda 25 2 2 3" xfId="12551"/>
    <cellStyle name="Moneda 25 2 2 3 2" xfId="30429"/>
    <cellStyle name="Moneda 25 2 2 4" xfId="21493"/>
    <cellStyle name="Moneda 25 2 3" xfId="5825"/>
    <cellStyle name="Moneda 25 2 3 2" xfId="14785"/>
    <cellStyle name="Moneda 25 2 3 2 2" xfId="32663"/>
    <cellStyle name="Moneda 25 2 3 3" xfId="23727"/>
    <cellStyle name="Moneda 25 2 4" xfId="10316"/>
    <cellStyle name="Moneda 25 2 4 2" xfId="28198"/>
    <cellStyle name="Moneda 25 2 5" xfId="19258"/>
    <cellStyle name="Moneda 25 3" xfId="1309"/>
    <cellStyle name="Moneda 25 3 2" xfId="3591"/>
    <cellStyle name="Moneda 25 3 2 2" xfId="8060"/>
    <cellStyle name="Moneda 25 3 2 2 2" xfId="17020"/>
    <cellStyle name="Moneda 25 3 2 2 2 2" xfId="34898"/>
    <cellStyle name="Moneda 25 3 2 2 3" xfId="25962"/>
    <cellStyle name="Moneda 25 3 2 3" xfId="12552"/>
    <cellStyle name="Moneda 25 3 2 3 2" xfId="30430"/>
    <cellStyle name="Moneda 25 3 2 4" xfId="21494"/>
    <cellStyle name="Moneda 25 3 3" xfId="5826"/>
    <cellStyle name="Moneda 25 3 3 2" xfId="14786"/>
    <cellStyle name="Moneda 25 3 3 2 2" xfId="32664"/>
    <cellStyle name="Moneda 25 3 3 3" xfId="23728"/>
    <cellStyle name="Moneda 25 3 4" xfId="10317"/>
    <cellStyle name="Moneda 25 3 4 2" xfId="28199"/>
    <cellStyle name="Moneda 25 3 5" xfId="19259"/>
    <cellStyle name="Moneda 25 4" xfId="1310"/>
    <cellStyle name="Moneda 25 4 2" xfId="3592"/>
    <cellStyle name="Moneda 25 4 2 2" xfId="8061"/>
    <cellStyle name="Moneda 25 4 2 2 2" xfId="17021"/>
    <cellStyle name="Moneda 25 4 2 2 2 2" xfId="34899"/>
    <cellStyle name="Moneda 25 4 2 2 3" xfId="25963"/>
    <cellStyle name="Moneda 25 4 2 3" xfId="12553"/>
    <cellStyle name="Moneda 25 4 2 3 2" xfId="30431"/>
    <cellStyle name="Moneda 25 4 2 4" xfId="21495"/>
    <cellStyle name="Moneda 25 4 3" xfId="5827"/>
    <cellStyle name="Moneda 25 4 3 2" xfId="14787"/>
    <cellStyle name="Moneda 25 4 3 2 2" xfId="32665"/>
    <cellStyle name="Moneda 25 4 3 3" xfId="23729"/>
    <cellStyle name="Moneda 25 4 4" xfId="10318"/>
    <cellStyle name="Moneda 25 4 4 2" xfId="28200"/>
    <cellStyle name="Moneda 25 4 5" xfId="19260"/>
    <cellStyle name="Moneda 25 5" xfId="3589"/>
    <cellStyle name="Moneda 25 5 2" xfId="8058"/>
    <cellStyle name="Moneda 25 5 2 2" xfId="17018"/>
    <cellStyle name="Moneda 25 5 2 2 2" xfId="34896"/>
    <cellStyle name="Moneda 25 5 2 3" xfId="25960"/>
    <cellStyle name="Moneda 25 5 3" xfId="12550"/>
    <cellStyle name="Moneda 25 5 3 2" xfId="30428"/>
    <cellStyle name="Moneda 25 5 4" xfId="21492"/>
    <cellStyle name="Moneda 25 6" xfId="5824"/>
    <cellStyle name="Moneda 25 6 2" xfId="14784"/>
    <cellStyle name="Moneda 25 6 2 2" xfId="32662"/>
    <cellStyle name="Moneda 25 6 3" xfId="23726"/>
    <cellStyle name="Moneda 25 7" xfId="10315"/>
    <cellStyle name="Moneda 25 7 2" xfId="28197"/>
    <cellStyle name="Moneda 25 8" xfId="19257"/>
    <cellStyle name="Moneda 26" xfId="1311"/>
    <cellStyle name="Moneda 26 2" xfId="1312"/>
    <cellStyle name="Moneda 26 2 2" xfId="3594"/>
    <cellStyle name="Moneda 26 2 2 2" xfId="8063"/>
    <cellStyle name="Moneda 26 2 2 2 2" xfId="17023"/>
    <cellStyle name="Moneda 26 2 2 2 2 2" xfId="34901"/>
    <cellStyle name="Moneda 26 2 2 2 3" xfId="25965"/>
    <cellStyle name="Moneda 26 2 2 3" xfId="12555"/>
    <cellStyle name="Moneda 26 2 2 3 2" xfId="30433"/>
    <cellStyle name="Moneda 26 2 2 4" xfId="21497"/>
    <cellStyle name="Moneda 26 2 3" xfId="5829"/>
    <cellStyle name="Moneda 26 2 3 2" xfId="14789"/>
    <cellStyle name="Moneda 26 2 3 2 2" xfId="32667"/>
    <cellStyle name="Moneda 26 2 3 3" xfId="23731"/>
    <cellStyle name="Moneda 26 2 4" xfId="10320"/>
    <cellStyle name="Moneda 26 2 4 2" xfId="28202"/>
    <cellStyle name="Moneda 26 2 5" xfId="19262"/>
    <cellStyle name="Moneda 26 3" xfId="1313"/>
    <cellStyle name="Moneda 26 3 2" xfId="3595"/>
    <cellStyle name="Moneda 26 3 2 2" xfId="8064"/>
    <cellStyle name="Moneda 26 3 2 2 2" xfId="17024"/>
    <cellStyle name="Moneda 26 3 2 2 2 2" xfId="34902"/>
    <cellStyle name="Moneda 26 3 2 2 3" xfId="25966"/>
    <cellStyle name="Moneda 26 3 2 3" xfId="12556"/>
    <cellStyle name="Moneda 26 3 2 3 2" xfId="30434"/>
    <cellStyle name="Moneda 26 3 2 4" xfId="21498"/>
    <cellStyle name="Moneda 26 3 3" xfId="5830"/>
    <cellStyle name="Moneda 26 3 3 2" xfId="14790"/>
    <cellStyle name="Moneda 26 3 3 2 2" xfId="32668"/>
    <cellStyle name="Moneda 26 3 3 3" xfId="23732"/>
    <cellStyle name="Moneda 26 3 4" xfId="10321"/>
    <cellStyle name="Moneda 26 3 4 2" xfId="28203"/>
    <cellStyle name="Moneda 26 3 5" xfId="19263"/>
    <cellStyle name="Moneda 26 4" xfId="1314"/>
    <cellStyle name="Moneda 26 4 2" xfId="3596"/>
    <cellStyle name="Moneda 26 4 2 2" xfId="8065"/>
    <cellStyle name="Moneda 26 4 2 2 2" xfId="17025"/>
    <cellStyle name="Moneda 26 4 2 2 2 2" xfId="34903"/>
    <cellStyle name="Moneda 26 4 2 2 3" xfId="25967"/>
    <cellStyle name="Moneda 26 4 2 3" xfId="12557"/>
    <cellStyle name="Moneda 26 4 2 3 2" xfId="30435"/>
    <cellStyle name="Moneda 26 4 2 4" xfId="21499"/>
    <cellStyle name="Moneda 26 4 3" xfId="5831"/>
    <cellStyle name="Moneda 26 4 3 2" xfId="14791"/>
    <cellStyle name="Moneda 26 4 3 2 2" xfId="32669"/>
    <cellStyle name="Moneda 26 4 3 3" xfId="23733"/>
    <cellStyle name="Moneda 26 4 4" xfId="10322"/>
    <cellStyle name="Moneda 26 4 4 2" xfId="28204"/>
    <cellStyle name="Moneda 26 4 5" xfId="19264"/>
    <cellStyle name="Moneda 26 5" xfId="3593"/>
    <cellStyle name="Moneda 26 5 2" xfId="8062"/>
    <cellStyle name="Moneda 26 5 2 2" xfId="17022"/>
    <cellStyle name="Moneda 26 5 2 2 2" xfId="34900"/>
    <cellStyle name="Moneda 26 5 2 3" xfId="25964"/>
    <cellStyle name="Moneda 26 5 3" xfId="12554"/>
    <cellStyle name="Moneda 26 5 3 2" xfId="30432"/>
    <cellStyle name="Moneda 26 5 4" xfId="21496"/>
    <cellStyle name="Moneda 26 6" xfId="5828"/>
    <cellStyle name="Moneda 26 6 2" xfId="14788"/>
    <cellStyle name="Moneda 26 6 2 2" xfId="32666"/>
    <cellStyle name="Moneda 26 6 3" xfId="23730"/>
    <cellStyle name="Moneda 26 7" xfId="10319"/>
    <cellStyle name="Moneda 26 7 2" xfId="28201"/>
    <cellStyle name="Moneda 26 8" xfId="19261"/>
    <cellStyle name="Moneda 27" xfId="1315"/>
    <cellStyle name="Moneda 27 2" xfId="1316"/>
    <cellStyle name="Moneda 27 2 2" xfId="3598"/>
    <cellStyle name="Moneda 27 2 2 2" xfId="8067"/>
    <cellStyle name="Moneda 27 2 2 2 2" xfId="17027"/>
    <cellStyle name="Moneda 27 2 2 2 2 2" xfId="34905"/>
    <cellStyle name="Moneda 27 2 2 2 3" xfId="25969"/>
    <cellStyle name="Moneda 27 2 2 3" xfId="12559"/>
    <cellStyle name="Moneda 27 2 2 3 2" xfId="30437"/>
    <cellStyle name="Moneda 27 2 2 4" xfId="21501"/>
    <cellStyle name="Moneda 27 2 3" xfId="5833"/>
    <cellStyle name="Moneda 27 2 3 2" xfId="14793"/>
    <cellStyle name="Moneda 27 2 3 2 2" xfId="32671"/>
    <cellStyle name="Moneda 27 2 3 3" xfId="23735"/>
    <cellStyle name="Moneda 27 2 4" xfId="10324"/>
    <cellStyle name="Moneda 27 2 4 2" xfId="28206"/>
    <cellStyle name="Moneda 27 2 5" xfId="19266"/>
    <cellStyle name="Moneda 27 3" xfId="1317"/>
    <cellStyle name="Moneda 27 3 2" xfId="3599"/>
    <cellStyle name="Moneda 27 3 2 2" xfId="8068"/>
    <cellStyle name="Moneda 27 3 2 2 2" xfId="17028"/>
    <cellStyle name="Moneda 27 3 2 2 2 2" xfId="34906"/>
    <cellStyle name="Moneda 27 3 2 2 3" xfId="25970"/>
    <cellStyle name="Moneda 27 3 2 3" xfId="12560"/>
    <cellStyle name="Moneda 27 3 2 3 2" xfId="30438"/>
    <cellStyle name="Moneda 27 3 2 4" xfId="21502"/>
    <cellStyle name="Moneda 27 3 3" xfId="5834"/>
    <cellStyle name="Moneda 27 3 3 2" xfId="14794"/>
    <cellStyle name="Moneda 27 3 3 2 2" xfId="32672"/>
    <cellStyle name="Moneda 27 3 3 3" xfId="23736"/>
    <cellStyle name="Moneda 27 3 4" xfId="10325"/>
    <cellStyle name="Moneda 27 3 4 2" xfId="28207"/>
    <cellStyle name="Moneda 27 3 5" xfId="19267"/>
    <cellStyle name="Moneda 27 4" xfId="1318"/>
    <cellStyle name="Moneda 27 4 2" xfId="3600"/>
    <cellStyle name="Moneda 27 4 2 2" xfId="8069"/>
    <cellStyle name="Moneda 27 4 2 2 2" xfId="17029"/>
    <cellStyle name="Moneda 27 4 2 2 2 2" xfId="34907"/>
    <cellStyle name="Moneda 27 4 2 2 3" xfId="25971"/>
    <cellStyle name="Moneda 27 4 2 3" xfId="12561"/>
    <cellStyle name="Moneda 27 4 2 3 2" xfId="30439"/>
    <cellStyle name="Moneda 27 4 2 4" xfId="21503"/>
    <cellStyle name="Moneda 27 4 3" xfId="5835"/>
    <cellStyle name="Moneda 27 4 3 2" xfId="14795"/>
    <cellStyle name="Moneda 27 4 3 2 2" xfId="32673"/>
    <cellStyle name="Moneda 27 4 3 3" xfId="23737"/>
    <cellStyle name="Moneda 27 4 4" xfId="10326"/>
    <cellStyle name="Moneda 27 4 4 2" xfId="28208"/>
    <cellStyle name="Moneda 27 4 5" xfId="19268"/>
    <cellStyle name="Moneda 27 5" xfId="3597"/>
    <cellStyle name="Moneda 27 5 2" xfId="8066"/>
    <cellStyle name="Moneda 27 5 2 2" xfId="17026"/>
    <cellStyle name="Moneda 27 5 2 2 2" xfId="34904"/>
    <cellStyle name="Moneda 27 5 2 3" xfId="25968"/>
    <cellStyle name="Moneda 27 5 3" xfId="12558"/>
    <cellStyle name="Moneda 27 5 3 2" xfId="30436"/>
    <cellStyle name="Moneda 27 5 4" xfId="21500"/>
    <cellStyle name="Moneda 27 6" xfId="5832"/>
    <cellStyle name="Moneda 27 6 2" xfId="14792"/>
    <cellStyle name="Moneda 27 6 2 2" xfId="32670"/>
    <cellStyle name="Moneda 27 6 3" xfId="23734"/>
    <cellStyle name="Moneda 27 7" xfId="10323"/>
    <cellStyle name="Moneda 27 7 2" xfId="28205"/>
    <cellStyle name="Moneda 27 8" xfId="19265"/>
    <cellStyle name="Moneda 28" xfId="1319"/>
    <cellStyle name="Moneda 28 2" xfId="1320"/>
    <cellStyle name="Moneda 28 2 2" xfId="3602"/>
    <cellStyle name="Moneda 28 2 2 2" xfId="8071"/>
    <cellStyle name="Moneda 28 2 2 2 2" xfId="17031"/>
    <cellStyle name="Moneda 28 2 2 2 2 2" xfId="34909"/>
    <cellStyle name="Moneda 28 2 2 2 3" xfId="25973"/>
    <cellStyle name="Moneda 28 2 2 3" xfId="12563"/>
    <cellStyle name="Moneda 28 2 2 3 2" xfId="30441"/>
    <cellStyle name="Moneda 28 2 2 4" xfId="21505"/>
    <cellStyle name="Moneda 28 2 3" xfId="5837"/>
    <cellStyle name="Moneda 28 2 3 2" xfId="14797"/>
    <cellStyle name="Moneda 28 2 3 2 2" xfId="32675"/>
    <cellStyle name="Moneda 28 2 3 3" xfId="23739"/>
    <cellStyle name="Moneda 28 2 4" xfId="10328"/>
    <cellStyle name="Moneda 28 2 4 2" xfId="28210"/>
    <cellStyle name="Moneda 28 2 5" xfId="19270"/>
    <cellStyle name="Moneda 28 3" xfId="1321"/>
    <cellStyle name="Moneda 28 3 2" xfId="3603"/>
    <cellStyle name="Moneda 28 3 2 2" xfId="8072"/>
    <cellStyle name="Moneda 28 3 2 2 2" xfId="17032"/>
    <cellStyle name="Moneda 28 3 2 2 2 2" xfId="34910"/>
    <cellStyle name="Moneda 28 3 2 2 3" xfId="25974"/>
    <cellStyle name="Moneda 28 3 2 3" xfId="12564"/>
    <cellStyle name="Moneda 28 3 2 3 2" xfId="30442"/>
    <cellStyle name="Moneda 28 3 2 4" xfId="21506"/>
    <cellStyle name="Moneda 28 3 3" xfId="5838"/>
    <cellStyle name="Moneda 28 3 3 2" xfId="14798"/>
    <cellStyle name="Moneda 28 3 3 2 2" xfId="32676"/>
    <cellStyle name="Moneda 28 3 3 3" xfId="23740"/>
    <cellStyle name="Moneda 28 3 4" xfId="10329"/>
    <cellStyle name="Moneda 28 3 4 2" xfId="28211"/>
    <cellStyle name="Moneda 28 3 5" xfId="19271"/>
    <cellStyle name="Moneda 28 4" xfId="1322"/>
    <cellStyle name="Moneda 28 4 2" xfId="3604"/>
    <cellStyle name="Moneda 28 4 2 2" xfId="8073"/>
    <cellStyle name="Moneda 28 4 2 2 2" xfId="17033"/>
    <cellStyle name="Moneda 28 4 2 2 2 2" xfId="34911"/>
    <cellStyle name="Moneda 28 4 2 2 3" xfId="25975"/>
    <cellStyle name="Moneda 28 4 2 3" xfId="12565"/>
    <cellStyle name="Moneda 28 4 2 3 2" xfId="30443"/>
    <cellStyle name="Moneda 28 4 2 4" xfId="21507"/>
    <cellStyle name="Moneda 28 4 3" xfId="5839"/>
    <cellStyle name="Moneda 28 4 3 2" xfId="14799"/>
    <cellStyle name="Moneda 28 4 3 2 2" xfId="32677"/>
    <cellStyle name="Moneda 28 4 3 3" xfId="23741"/>
    <cellStyle name="Moneda 28 4 4" xfId="10330"/>
    <cellStyle name="Moneda 28 4 4 2" xfId="28212"/>
    <cellStyle name="Moneda 28 4 5" xfId="19272"/>
    <cellStyle name="Moneda 28 5" xfId="3601"/>
    <cellStyle name="Moneda 28 5 2" xfId="8070"/>
    <cellStyle name="Moneda 28 5 2 2" xfId="17030"/>
    <cellStyle name="Moneda 28 5 2 2 2" xfId="34908"/>
    <cellStyle name="Moneda 28 5 2 3" xfId="25972"/>
    <cellStyle name="Moneda 28 5 3" xfId="12562"/>
    <cellStyle name="Moneda 28 5 3 2" xfId="30440"/>
    <cellStyle name="Moneda 28 5 4" xfId="21504"/>
    <cellStyle name="Moneda 28 6" xfId="5836"/>
    <cellStyle name="Moneda 28 6 2" xfId="14796"/>
    <cellStyle name="Moneda 28 6 2 2" xfId="32674"/>
    <cellStyle name="Moneda 28 6 3" xfId="23738"/>
    <cellStyle name="Moneda 28 7" xfId="10327"/>
    <cellStyle name="Moneda 28 7 2" xfId="28209"/>
    <cellStyle name="Moneda 28 8" xfId="19269"/>
    <cellStyle name="Moneda 29" xfId="1323"/>
    <cellStyle name="Moneda 29 2" xfId="1324"/>
    <cellStyle name="Moneda 29 2 2" xfId="3606"/>
    <cellStyle name="Moneda 29 2 2 2" xfId="8075"/>
    <cellStyle name="Moneda 29 2 2 2 2" xfId="17035"/>
    <cellStyle name="Moneda 29 2 2 2 2 2" xfId="34913"/>
    <cellStyle name="Moneda 29 2 2 2 3" xfId="25977"/>
    <cellStyle name="Moneda 29 2 2 3" xfId="12567"/>
    <cellStyle name="Moneda 29 2 2 3 2" xfId="30445"/>
    <cellStyle name="Moneda 29 2 2 4" xfId="21509"/>
    <cellStyle name="Moneda 29 2 3" xfId="5841"/>
    <cellStyle name="Moneda 29 2 3 2" xfId="14801"/>
    <cellStyle name="Moneda 29 2 3 2 2" xfId="32679"/>
    <cellStyle name="Moneda 29 2 3 3" xfId="23743"/>
    <cellStyle name="Moneda 29 2 4" xfId="10332"/>
    <cellStyle name="Moneda 29 2 4 2" xfId="28214"/>
    <cellStyle name="Moneda 29 2 5" xfId="19274"/>
    <cellStyle name="Moneda 29 3" xfId="1325"/>
    <cellStyle name="Moneda 29 3 2" xfId="3607"/>
    <cellStyle name="Moneda 29 3 2 2" xfId="8076"/>
    <cellStyle name="Moneda 29 3 2 2 2" xfId="17036"/>
    <cellStyle name="Moneda 29 3 2 2 2 2" xfId="34914"/>
    <cellStyle name="Moneda 29 3 2 2 3" xfId="25978"/>
    <cellStyle name="Moneda 29 3 2 3" xfId="12568"/>
    <cellStyle name="Moneda 29 3 2 3 2" xfId="30446"/>
    <cellStyle name="Moneda 29 3 2 4" xfId="21510"/>
    <cellStyle name="Moneda 29 3 3" xfId="5842"/>
    <cellStyle name="Moneda 29 3 3 2" xfId="14802"/>
    <cellStyle name="Moneda 29 3 3 2 2" xfId="32680"/>
    <cellStyle name="Moneda 29 3 3 3" xfId="23744"/>
    <cellStyle name="Moneda 29 3 4" xfId="10333"/>
    <cellStyle name="Moneda 29 3 4 2" xfId="28215"/>
    <cellStyle name="Moneda 29 3 5" xfId="19275"/>
    <cellStyle name="Moneda 29 4" xfId="1326"/>
    <cellStyle name="Moneda 29 4 2" xfId="3608"/>
    <cellStyle name="Moneda 29 4 2 2" xfId="8077"/>
    <cellStyle name="Moneda 29 4 2 2 2" xfId="17037"/>
    <cellStyle name="Moneda 29 4 2 2 2 2" xfId="34915"/>
    <cellStyle name="Moneda 29 4 2 2 3" xfId="25979"/>
    <cellStyle name="Moneda 29 4 2 3" xfId="12569"/>
    <cellStyle name="Moneda 29 4 2 3 2" xfId="30447"/>
    <cellStyle name="Moneda 29 4 2 4" xfId="21511"/>
    <cellStyle name="Moneda 29 4 3" xfId="5843"/>
    <cellStyle name="Moneda 29 4 3 2" xfId="14803"/>
    <cellStyle name="Moneda 29 4 3 2 2" xfId="32681"/>
    <cellStyle name="Moneda 29 4 3 3" xfId="23745"/>
    <cellStyle name="Moneda 29 4 4" xfId="10334"/>
    <cellStyle name="Moneda 29 4 4 2" xfId="28216"/>
    <cellStyle name="Moneda 29 4 5" xfId="19276"/>
    <cellStyle name="Moneda 29 5" xfId="3605"/>
    <cellStyle name="Moneda 29 5 2" xfId="8074"/>
    <cellStyle name="Moneda 29 5 2 2" xfId="17034"/>
    <cellStyle name="Moneda 29 5 2 2 2" xfId="34912"/>
    <cellStyle name="Moneda 29 5 2 3" xfId="25976"/>
    <cellStyle name="Moneda 29 5 3" xfId="12566"/>
    <cellStyle name="Moneda 29 5 3 2" xfId="30444"/>
    <cellStyle name="Moneda 29 5 4" xfId="21508"/>
    <cellStyle name="Moneda 29 6" xfId="5840"/>
    <cellStyle name="Moneda 29 6 2" xfId="14800"/>
    <cellStyle name="Moneda 29 6 2 2" xfId="32678"/>
    <cellStyle name="Moneda 29 6 3" xfId="23742"/>
    <cellStyle name="Moneda 29 7" xfId="10331"/>
    <cellStyle name="Moneda 29 7 2" xfId="28213"/>
    <cellStyle name="Moneda 29 8" xfId="19273"/>
    <cellStyle name="Moneda 3" xfId="1327"/>
    <cellStyle name="Moneda 3 10" xfId="10335"/>
    <cellStyle name="Moneda 3 10 2" xfId="28217"/>
    <cellStyle name="Moneda 3 11" xfId="19277"/>
    <cellStyle name="Moneda 3 2" xfId="1328"/>
    <cellStyle name="Moneda 3 2 10" xfId="19278"/>
    <cellStyle name="Moneda 3 2 2" xfId="1329"/>
    <cellStyle name="Moneda 3 2 2 2" xfId="1330"/>
    <cellStyle name="Moneda 3 2 2 2 2" xfId="1331"/>
    <cellStyle name="Moneda 3 2 2 2 2 2" xfId="3613"/>
    <cellStyle name="Moneda 3 2 2 2 2 2 2" xfId="8082"/>
    <cellStyle name="Moneda 3 2 2 2 2 2 2 2" xfId="17042"/>
    <cellStyle name="Moneda 3 2 2 2 2 2 2 2 2" xfId="34920"/>
    <cellStyle name="Moneda 3 2 2 2 2 2 2 3" xfId="25984"/>
    <cellStyle name="Moneda 3 2 2 2 2 2 3" xfId="12574"/>
    <cellStyle name="Moneda 3 2 2 2 2 2 3 2" xfId="30452"/>
    <cellStyle name="Moneda 3 2 2 2 2 2 4" xfId="21516"/>
    <cellStyle name="Moneda 3 2 2 2 2 3" xfId="5848"/>
    <cellStyle name="Moneda 3 2 2 2 2 3 2" xfId="14808"/>
    <cellStyle name="Moneda 3 2 2 2 2 3 2 2" xfId="32686"/>
    <cellStyle name="Moneda 3 2 2 2 2 3 3" xfId="23750"/>
    <cellStyle name="Moneda 3 2 2 2 2 4" xfId="10339"/>
    <cellStyle name="Moneda 3 2 2 2 2 4 2" xfId="28221"/>
    <cellStyle name="Moneda 3 2 2 2 2 5" xfId="19281"/>
    <cellStyle name="Moneda 3 2 2 2 3" xfId="1332"/>
    <cellStyle name="Moneda 3 2 2 2 3 2" xfId="3614"/>
    <cellStyle name="Moneda 3 2 2 2 3 2 2" xfId="8083"/>
    <cellStyle name="Moneda 3 2 2 2 3 2 2 2" xfId="17043"/>
    <cellStyle name="Moneda 3 2 2 2 3 2 2 2 2" xfId="34921"/>
    <cellStyle name="Moneda 3 2 2 2 3 2 2 3" xfId="25985"/>
    <cellStyle name="Moneda 3 2 2 2 3 2 3" xfId="12575"/>
    <cellStyle name="Moneda 3 2 2 2 3 2 3 2" xfId="30453"/>
    <cellStyle name="Moneda 3 2 2 2 3 2 4" xfId="21517"/>
    <cellStyle name="Moneda 3 2 2 2 3 3" xfId="5849"/>
    <cellStyle name="Moneda 3 2 2 2 3 3 2" xfId="14809"/>
    <cellStyle name="Moneda 3 2 2 2 3 3 2 2" xfId="32687"/>
    <cellStyle name="Moneda 3 2 2 2 3 3 3" xfId="23751"/>
    <cellStyle name="Moneda 3 2 2 2 3 4" xfId="10340"/>
    <cellStyle name="Moneda 3 2 2 2 3 4 2" xfId="28222"/>
    <cellStyle name="Moneda 3 2 2 2 3 5" xfId="19282"/>
    <cellStyle name="Moneda 3 2 2 2 4" xfId="1333"/>
    <cellStyle name="Moneda 3 2 2 2 4 2" xfId="3615"/>
    <cellStyle name="Moneda 3 2 2 2 4 2 2" xfId="8084"/>
    <cellStyle name="Moneda 3 2 2 2 4 2 2 2" xfId="17044"/>
    <cellStyle name="Moneda 3 2 2 2 4 2 2 2 2" xfId="34922"/>
    <cellStyle name="Moneda 3 2 2 2 4 2 2 3" xfId="25986"/>
    <cellStyle name="Moneda 3 2 2 2 4 2 3" xfId="12576"/>
    <cellStyle name="Moneda 3 2 2 2 4 2 3 2" xfId="30454"/>
    <cellStyle name="Moneda 3 2 2 2 4 2 4" xfId="21518"/>
    <cellStyle name="Moneda 3 2 2 2 4 3" xfId="5850"/>
    <cellStyle name="Moneda 3 2 2 2 4 3 2" xfId="14810"/>
    <cellStyle name="Moneda 3 2 2 2 4 3 2 2" xfId="32688"/>
    <cellStyle name="Moneda 3 2 2 2 4 3 3" xfId="23752"/>
    <cellStyle name="Moneda 3 2 2 2 4 4" xfId="10341"/>
    <cellStyle name="Moneda 3 2 2 2 4 4 2" xfId="28223"/>
    <cellStyle name="Moneda 3 2 2 2 4 5" xfId="19283"/>
    <cellStyle name="Moneda 3 2 2 2 5" xfId="3612"/>
    <cellStyle name="Moneda 3 2 2 2 5 2" xfId="8081"/>
    <cellStyle name="Moneda 3 2 2 2 5 2 2" xfId="17041"/>
    <cellStyle name="Moneda 3 2 2 2 5 2 2 2" xfId="34919"/>
    <cellStyle name="Moneda 3 2 2 2 5 2 3" xfId="25983"/>
    <cellStyle name="Moneda 3 2 2 2 5 3" xfId="12573"/>
    <cellStyle name="Moneda 3 2 2 2 5 3 2" xfId="30451"/>
    <cellStyle name="Moneda 3 2 2 2 5 4" xfId="21515"/>
    <cellStyle name="Moneda 3 2 2 2 6" xfId="5847"/>
    <cellStyle name="Moneda 3 2 2 2 6 2" xfId="14807"/>
    <cellStyle name="Moneda 3 2 2 2 6 2 2" xfId="32685"/>
    <cellStyle name="Moneda 3 2 2 2 6 3" xfId="23749"/>
    <cellStyle name="Moneda 3 2 2 2 7" xfId="10338"/>
    <cellStyle name="Moneda 3 2 2 2 7 2" xfId="28220"/>
    <cellStyle name="Moneda 3 2 2 2 8" xfId="19280"/>
    <cellStyle name="Moneda 3 2 2 3" xfId="1334"/>
    <cellStyle name="Moneda 3 2 2 3 2" xfId="3616"/>
    <cellStyle name="Moneda 3 2 2 3 2 2" xfId="8085"/>
    <cellStyle name="Moneda 3 2 2 3 2 2 2" xfId="17045"/>
    <cellStyle name="Moneda 3 2 2 3 2 2 2 2" xfId="34923"/>
    <cellStyle name="Moneda 3 2 2 3 2 2 3" xfId="25987"/>
    <cellStyle name="Moneda 3 2 2 3 2 3" xfId="12577"/>
    <cellStyle name="Moneda 3 2 2 3 2 3 2" xfId="30455"/>
    <cellStyle name="Moneda 3 2 2 3 2 4" xfId="21519"/>
    <cellStyle name="Moneda 3 2 2 3 3" xfId="5851"/>
    <cellStyle name="Moneda 3 2 2 3 3 2" xfId="14811"/>
    <cellStyle name="Moneda 3 2 2 3 3 2 2" xfId="32689"/>
    <cellStyle name="Moneda 3 2 2 3 3 3" xfId="23753"/>
    <cellStyle name="Moneda 3 2 2 3 4" xfId="10342"/>
    <cellStyle name="Moneda 3 2 2 3 4 2" xfId="28224"/>
    <cellStyle name="Moneda 3 2 2 3 5" xfId="19284"/>
    <cellStyle name="Moneda 3 2 2 4" xfId="1335"/>
    <cellStyle name="Moneda 3 2 2 4 2" xfId="3617"/>
    <cellStyle name="Moneda 3 2 2 4 2 2" xfId="8086"/>
    <cellStyle name="Moneda 3 2 2 4 2 2 2" xfId="17046"/>
    <cellStyle name="Moneda 3 2 2 4 2 2 2 2" xfId="34924"/>
    <cellStyle name="Moneda 3 2 2 4 2 2 3" xfId="25988"/>
    <cellStyle name="Moneda 3 2 2 4 2 3" xfId="12578"/>
    <cellStyle name="Moneda 3 2 2 4 2 3 2" xfId="30456"/>
    <cellStyle name="Moneda 3 2 2 4 2 4" xfId="21520"/>
    <cellStyle name="Moneda 3 2 2 4 3" xfId="5852"/>
    <cellStyle name="Moneda 3 2 2 4 3 2" xfId="14812"/>
    <cellStyle name="Moneda 3 2 2 4 3 2 2" xfId="32690"/>
    <cellStyle name="Moneda 3 2 2 4 3 3" xfId="23754"/>
    <cellStyle name="Moneda 3 2 2 4 4" xfId="10343"/>
    <cellStyle name="Moneda 3 2 2 4 4 2" xfId="28225"/>
    <cellStyle name="Moneda 3 2 2 4 5" xfId="19285"/>
    <cellStyle name="Moneda 3 2 2 5" xfId="1336"/>
    <cellStyle name="Moneda 3 2 2 5 2" xfId="3618"/>
    <cellStyle name="Moneda 3 2 2 5 2 2" xfId="8087"/>
    <cellStyle name="Moneda 3 2 2 5 2 2 2" xfId="17047"/>
    <cellStyle name="Moneda 3 2 2 5 2 2 2 2" xfId="34925"/>
    <cellStyle name="Moneda 3 2 2 5 2 2 3" xfId="25989"/>
    <cellStyle name="Moneda 3 2 2 5 2 3" xfId="12579"/>
    <cellStyle name="Moneda 3 2 2 5 2 3 2" xfId="30457"/>
    <cellStyle name="Moneda 3 2 2 5 2 4" xfId="21521"/>
    <cellStyle name="Moneda 3 2 2 5 3" xfId="5853"/>
    <cellStyle name="Moneda 3 2 2 5 3 2" xfId="14813"/>
    <cellStyle name="Moneda 3 2 2 5 3 2 2" xfId="32691"/>
    <cellStyle name="Moneda 3 2 2 5 3 3" xfId="23755"/>
    <cellStyle name="Moneda 3 2 2 5 4" xfId="10344"/>
    <cellStyle name="Moneda 3 2 2 5 4 2" xfId="28226"/>
    <cellStyle name="Moneda 3 2 2 5 5" xfId="19286"/>
    <cellStyle name="Moneda 3 2 2 6" xfId="3611"/>
    <cellStyle name="Moneda 3 2 2 6 2" xfId="8080"/>
    <cellStyle name="Moneda 3 2 2 6 2 2" xfId="17040"/>
    <cellStyle name="Moneda 3 2 2 6 2 2 2" xfId="34918"/>
    <cellStyle name="Moneda 3 2 2 6 2 3" xfId="25982"/>
    <cellStyle name="Moneda 3 2 2 6 3" xfId="12572"/>
    <cellStyle name="Moneda 3 2 2 6 3 2" xfId="30450"/>
    <cellStyle name="Moneda 3 2 2 6 4" xfId="21514"/>
    <cellStyle name="Moneda 3 2 2 7" xfId="5846"/>
    <cellStyle name="Moneda 3 2 2 7 2" xfId="14806"/>
    <cellStyle name="Moneda 3 2 2 7 2 2" xfId="32684"/>
    <cellStyle name="Moneda 3 2 2 7 3" xfId="23748"/>
    <cellStyle name="Moneda 3 2 2 8" xfId="10337"/>
    <cellStyle name="Moneda 3 2 2 8 2" xfId="28219"/>
    <cellStyle name="Moneda 3 2 2 9" xfId="19279"/>
    <cellStyle name="Moneda 3 2 3" xfId="1337"/>
    <cellStyle name="Moneda 3 2 3 2" xfId="1338"/>
    <cellStyle name="Moneda 3 2 3 2 2" xfId="3620"/>
    <cellStyle name="Moneda 3 2 3 2 2 2" xfId="8089"/>
    <cellStyle name="Moneda 3 2 3 2 2 2 2" xfId="17049"/>
    <cellStyle name="Moneda 3 2 3 2 2 2 2 2" xfId="34927"/>
    <cellStyle name="Moneda 3 2 3 2 2 2 3" xfId="25991"/>
    <cellStyle name="Moneda 3 2 3 2 2 3" xfId="12581"/>
    <cellStyle name="Moneda 3 2 3 2 2 3 2" xfId="30459"/>
    <cellStyle name="Moneda 3 2 3 2 2 4" xfId="21523"/>
    <cellStyle name="Moneda 3 2 3 2 3" xfId="5855"/>
    <cellStyle name="Moneda 3 2 3 2 3 2" xfId="14815"/>
    <cellStyle name="Moneda 3 2 3 2 3 2 2" xfId="32693"/>
    <cellStyle name="Moneda 3 2 3 2 3 3" xfId="23757"/>
    <cellStyle name="Moneda 3 2 3 2 4" xfId="10346"/>
    <cellStyle name="Moneda 3 2 3 2 4 2" xfId="28228"/>
    <cellStyle name="Moneda 3 2 3 2 5" xfId="19288"/>
    <cellStyle name="Moneda 3 2 3 3" xfId="1339"/>
    <cellStyle name="Moneda 3 2 3 3 2" xfId="3621"/>
    <cellStyle name="Moneda 3 2 3 3 2 2" xfId="8090"/>
    <cellStyle name="Moneda 3 2 3 3 2 2 2" xfId="17050"/>
    <cellStyle name="Moneda 3 2 3 3 2 2 2 2" xfId="34928"/>
    <cellStyle name="Moneda 3 2 3 3 2 2 3" xfId="25992"/>
    <cellStyle name="Moneda 3 2 3 3 2 3" xfId="12582"/>
    <cellStyle name="Moneda 3 2 3 3 2 3 2" xfId="30460"/>
    <cellStyle name="Moneda 3 2 3 3 2 4" xfId="21524"/>
    <cellStyle name="Moneda 3 2 3 3 3" xfId="5856"/>
    <cellStyle name="Moneda 3 2 3 3 3 2" xfId="14816"/>
    <cellStyle name="Moneda 3 2 3 3 3 2 2" xfId="32694"/>
    <cellStyle name="Moneda 3 2 3 3 3 3" xfId="23758"/>
    <cellStyle name="Moneda 3 2 3 3 4" xfId="10347"/>
    <cellStyle name="Moneda 3 2 3 3 4 2" xfId="28229"/>
    <cellStyle name="Moneda 3 2 3 3 5" xfId="19289"/>
    <cellStyle name="Moneda 3 2 3 4" xfId="1340"/>
    <cellStyle name="Moneda 3 2 3 4 2" xfId="3622"/>
    <cellStyle name="Moneda 3 2 3 4 2 2" xfId="8091"/>
    <cellStyle name="Moneda 3 2 3 4 2 2 2" xfId="17051"/>
    <cellStyle name="Moneda 3 2 3 4 2 2 2 2" xfId="34929"/>
    <cellStyle name="Moneda 3 2 3 4 2 2 3" xfId="25993"/>
    <cellStyle name="Moneda 3 2 3 4 2 3" xfId="12583"/>
    <cellStyle name="Moneda 3 2 3 4 2 3 2" xfId="30461"/>
    <cellStyle name="Moneda 3 2 3 4 2 4" xfId="21525"/>
    <cellStyle name="Moneda 3 2 3 4 3" xfId="5857"/>
    <cellStyle name="Moneda 3 2 3 4 3 2" xfId="14817"/>
    <cellStyle name="Moneda 3 2 3 4 3 2 2" xfId="32695"/>
    <cellStyle name="Moneda 3 2 3 4 3 3" xfId="23759"/>
    <cellStyle name="Moneda 3 2 3 4 4" xfId="10348"/>
    <cellStyle name="Moneda 3 2 3 4 4 2" xfId="28230"/>
    <cellStyle name="Moneda 3 2 3 4 5" xfId="19290"/>
    <cellStyle name="Moneda 3 2 3 5" xfId="3619"/>
    <cellStyle name="Moneda 3 2 3 5 2" xfId="8088"/>
    <cellStyle name="Moneda 3 2 3 5 2 2" xfId="17048"/>
    <cellStyle name="Moneda 3 2 3 5 2 2 2" xfId="34926"/>
    <cellStyle name="Moneda 3 2 3 5 2 3" xfId="25990"/>
    <cellStyle name="Moneda 3 2 3 5 3" xfId="12580"/>
    <cellStyle name="Moneda 3 2 3 5 3 2" xfId="30458"/>
    <cellStyle name="Moneda 3 2 3 5 4" xfId="21522"/>
    <cellStyle name="Moneda 3 2 3 6" xfId="5854"/>
    <cellStyle name="Moneda 3 2 3 6 2" xfId="14814"/>
    <cellStyle name="Moneda 3 2 3 6 2 2" xfId="32692"/>
    <cellStyle name="Moneda 3 2 3 6 3" xfId="23756"/>
    <cellStyle name="Moneda 3 2 3 7" xfId="10345"/>
    <cellStyle name="Moneda 3 2 3 7 2" xfId="28227"/>
    <cellStyle name="Moneda 3 2 3 8" xfId="19287"/>
    <cellStyle name="Moneda 3 2 4" xfId="1341"/>
    <cellStyle name="Moneda 3 2 4 2" xfId="3623"/>
    <cellStyle name="Moneda 3 2 4 2 2" xfId="8092"/>
    <cellStyle name="Moneda 3 2 4 2 2 2" xfId="17052"/>
    <cellStyle name="Moneda 3 2 4 2 2 2 2" xfId="34930"/>
    <cellStyle name="Moneda 3 2 4 2 2 3" xfId="25994"/>
    <cellStyle name="Moneda 3 2 4 2 3" xfId="12584"/>
    <cellStyle name="Moneda 3 2 4 2 3 2" xfId="30462"/>
    <cellStyle name="Moneda 3 2 4 2 4" xfId="21526"/>
    <cellStyle name="Moneda 3 2 4 3" xfId="5858"/>
    <cellStyle name="Moneda 3 2 4 3 2" xfId="14818"/>
    <cellStyle name="Moneda 3 2 4 3 2 2" xfId="32696"/>
    <cellStyle name="Moneda 3 2 4 3 3" xfId="23760"/>
    <cellStyle name="Moneda 3 2 4 4" xfId="10349"/>
    <cellStyle name="Moneda 3 2 4 4 2" xfId="28231"/>
    <cellStyle name="Moneda 3 2 4 5" xfId="19291"/>
    <cellStyle name="Moneda 3 2 5" xfId="1342"/>
    <cellStyle name="Moneda 3 2 5 2" xfId="3624"/>
    <cellStyle name="Moneda 3 2 5 2 2" xfId="8093"/>
    <cellStyle name="Moneda 3 2 5 2 2 2" xfId="17053"/>
    <cellStyle name="Moneda 3 2 5 2 2 2 2" xfId="34931"/>
    <cellStyle name="Moneda 3 2 5 2 2 3" xfId="25995"/>
    <cellStyle name="Moneda 3 2 5 2 3" xfId="12585"/>
    <cellStyle name="Moneda 3 2 5 2 3 2" xfId="30463"/>
    <cellStyle name="Moneda 3 2 5 2 4" xfId="21527"/>
    <cellStyle name="Moneda 3 2 5 3" xfId="5859"/>
    <cellStyle name="Moneda 3 2 5 3 2" xfId="14819"/>
    <cellStyle name="Moneda 3 2 5 3 2 2" xfId="32697"/>
    <cellStyle name="Moneda 3 2 5 3 3" xfId="23761"/>
    <cellStyle name="Moneda 3 2 5 4" xfId="10350"/>
    <cellStyle name="Moneda 3 2 5 4 2" xfId="28232"/>
    <cellStyle name="Moneda 3 2 5 5" xfId="19292"/>
    <cellStyle name="Moneda 3 2 6" xfId="1343"/>
    <cellStyle name="Moneda 3 2 6 2" xfId="3625"/>
    <cellStyle name="Moneda 3 2 6 2 2" xfId="8094"/>
    <cellStyle name="Moneda 3 2 6 2 2 2" xfId="17054"/>
    <cellStyle name="Moneda 3 2 6 2 2 2 2" xfId="34932"/>
    <cellStyle name="Moneda 3 2 6 2 2 3" xfId="25996"/>
    <cellStyle name="Moneda 3 2 6 2 3" xfId="12586"/>
    <cellStyle name="Moneda 3 2 6 2 3 2" xfId="30464"/>
    <cellStyle name="Moneda 3 2 6 2 4" xfId="21528"/>
    <cellStyle name="Moneda 3 2 6 3" xfId="5860"/>
    <cellStyle name="Moneda 3 2 6 3 2" xfId="14820"/>
    <cellStyle name="Moneda 3 2 6 3 2 2" xfId="32698"/>
    <cellStyle name="Moneda 3 2 6 3 3" xfId="23762"/>
    <cellStyle name="Moneda 3 2 6 4" xfId="10351"/>
    <cellStyle name="Moneda 3 2 6 4 2" xfId="28233"/>
    <cellStyle name="Moneda 3 2 6 5" xfId="19293"/>
    <cellStyle name="Moneda 3 2 7" xfId="3610"/>
    <cellStyle name="Moneda 3 2 7 2" xfId="8079"/>
    <cellStyle name="Moneda 3 2 7 2 2" xfId="17039"/>
    <cellStyle name="Moneda 3 2 7 2 2 2" xfId="34917"/>
    <cellStyle name="Moneda 3 2 7 2 3" xfId="25981"/>
    <cellStyle name="Moneda 3 2 7 3" xfId="12571"/>
    <cellStyle name="Moneda 3 2 7 3 2" xfId="30449"/>
    <cellStyle name="Moneda 3 2 7 4" xfId="21513"/>
    <cellStyle name="Moneda 3 2 8" xfId="5845"/>
    <cellStyle name="Moneda 3 2 8 2" xfId="14805"/>
    <cellStyle name="Moneda 3 2 8 2 2" xfId="32683"/>
    <cellStyle name="Moneda 3 2 8 3" xfId="23747"/>
    <cellStyle name="Moneda 3 2 9" xfId="10336"/>
    <cellStyle name="Moneda 3 2 9 2" xfId="28218"/>
    <cellStyle name="Moneda 3 3" xfId="1344"/>
    <cellStyle name="Moneda 3 3 2" xfId="1345"/>
    <cellStyle name="Moneda 3 3 2 2" xfId="1346"/>
    <cellStyle name="Moneda 3 3 2 2 2" xfId="3628"/>
    <cellStyle name="Moneda 3 3 2 2 2 2" xfId="8097"/>
    <cellStyle name="Moneda 3 3 2 2 2 2 2" xfId="17057"/>
    <cellStyle name="Moneda 3 3 2 2 2 2 2 2" xfId="34935"/>
    <cellStyle name="Moneda 3 3 2 2 2 2 3" xfId="25999"/>
    <cellStyle name="Moneda 3 3 2 2 2 3" xfId="12589"/>
    <cellStyle name="Moneda 3 3 2 2 2 3 2" xfId="30467"/>
    <cellStyle name="Moneda 3 3 2 2 2 4" xfId="21531"/>
    <cellStyle name="Moneda 3 3 2 2 3" xfId="5863"/>
    <cellStyle name="Moneda 3 3 2 2 3 2" xfId="14823"/>
    <cellStyle name="Moneda 3 3 2 2 3 2 2" xfId="32701"/>
    <cellStyle name="Moneda 3 3 2 2 3 3" xfId="23765"/>
    <cellStyle name="Moneda 3 3 2 2 4" xfId="10354"/>
    <cellStyle name="Moneda 3 3 2 2 4 2" xfId="28236"/>
    <cellStyle name="Moneda 3 3 2 2 5" xfId="19296"/>
    <cellStyle name="Moneda 3 3 2 3" xfId="1347"/>
    <cellStyle name="Moneda 3 3 2 3 2" xfId="3629"/>
    <cellStyle name="Moneda 3 3 2 3 2 2" xfId="8098"/>
    <cellStyle name="Moneda 3 3 2 3 2 2 2" xfId="17058"/>
    <cellStyle name="Moneda 3 3 2 3 2 2 2 2" xfId="34936"/>
    <cellStyle name="Moneda 3 3 2 3 2 2 3" xfId="26000"/>
    <cellStyle name="Moneda 3 3 2 3 2 3" xfId="12590"/>
    <cellStyle name="Moneda 3 3 2 3 2 3 2" xfId="30468"/>
    <cellStyle name="Moneda 3 3 2 3 2 4" xfId="21532"/>
    <cellStyle name="Moneda 3 3 2 3 3" xfId="5864"/>
    <cellStyle name="Moneda 3 3 2 3 3 2" xfId="14824"/>
    <cellStyle name="Moneda 3 3 2 3 3 2 2" xfId="32702"/>
    <cellStyle name="Moneda 3 3 2 3 3 3" xfId="23766"/>
    <cellStyle name="Moneda 3 3 2 3 4" xfId="10355"/>
    <cellStyle name="Moneda 3 3 2 3 4 2" xfId="28237"/>
    <cellStyle name="Moneda 3 3 2 3 5" xfId="19297"/>
    <cellStyle name="Moneda 3 3 2 4" xfId="1348"/>
    <cellStyle name="Moneda 3 3 2 4 2" xfId="3630"/>
    <cellStyle name="Moneda 3 3 2 4 2 2" xfId="8099"/>
    <cellStyle name="Moneda 3 3 2 4 2 2 2" xfId="17059"/>
    <cellStyle name="Moneda 3 3 2 4 2 2 2 2" xfId="34937"/>
    <cellStyle name="Moneda 3 3 2 4 2 2 3" xfId="26001"/>
    <cellStyle name="Moneda 3 3 2 4 2 3" xfId="12591"/>
    <cellStyle name="Moneda 3 3 2 4 2 3 2" xfId="30469"/>
    <cellStyle name="Moneda 3 3 2 4 2 4" xfId="21533"/>
    <cellStyle name="Moneda 3 3 2 4 3" xfId="5865"/>
    <cellStyle name="Moneda 3 3 2 4 3 2" xfId="14825"/>
    <cellStyle name="Moneda 3 3 2 4 3 2 2" xfId="32703"/>
    <cellStyle name="Moneda 3 3 2 4 3 3" xfId="23767"/>
    <cellStyle name="Moneda 3 3 2 4 4" xfId="10356"/>
    <cellStyle name="Moneda 3 3 2 4 4 2" xfId="28238"/>
    <cellStyle name="Moneda 3 3 2 4 5" xfId="19298"/>
    <cellStyle name="Moneda 3 3 2 5" xfId="3627"/>
    <cellStyle name="Moneda 3 3 2 5 2" xfId="8096"/>
    <cellStyle name="Moneda 3 3 2 5 2 2" xfId="17056"/>
    <cellStyle name="Moneda 3 3 2 5 2 2 2" xfId="34934"/>
    <cellStyle name="Moneda 3 3 2 5 2 3" xfId="25998"/>
    <cellStyle name="Moneda 3 3 2 5 3" xfId="12588"/>
    <cellStyle name="Moneda 3 3 2 5 3 2" xfId="30466"/>
    <cellStyle name="Moneda 3 3 2 5 4" xfId="21530"/>
    <cellStyle name="Moneda 3 3 2 6" xfId="5862"/>
    <cellStyle name="Moneda 3 3 2 6 2" xfId="14822"/>
    <cellStyle name="Moneda 3 3 2 6 2 2" xfId="32700"/>
    <cellStyle name="Moneda 3 3 2 6 3" xfId="23764"/>
    <cellStyle name="Moneda 3 3 2 7" xfId="10353"/>
    <cellStyle name="Moneda 3 3 2 7 2" xfId="28235"/>
    <cellStyle name="Moneda 3 3 2 8" xfId="19295"/>
    <cellStyle name="Moneda 3 3 3" xfId="1349"/>
    <cellStyle name="Moneda 3 3 3 2" xfId="3631"/>
    <cellStyle name="Moneda 3 3 3 2 2" xfId="8100"/>
    <cellStyle name="Moneda 3 3 3 2 2 2" xfId="17060"/>
    <cellStyle name="Moneda 3 3 3 2 2 2 2" xfId="34938"/>
    <cellStyle name="Moneda 3 3 3 2 2 3" xfId="26002"/>
    <cellStyle name="Moneda 3 3 3 2 3" xfId="12592"/>
    <cellStyle name="Moneda 3 3 3 2 3 2" xfId="30470"/>
    <cellStyle name="Moneda 3 3 3 2 4" xfId="21534"/>
    <cellStyle name="Moneda 3 3 3 3" xfId="5866"/>
    <cellStyle name="Moneda 3 3 3 3 2" xfId="14826"/>
    <cellStyle name="Moneda 3 3 3 3 2 2" xfId="32704"/>
    <cellStyle name="Moneda 3 3 3 3 3" xfId="23768"/>
    <cellStyle name="Moneda 3 3 3 4" xfId="10357"/>
    <cellStyle name="Moneda 3 3 3 4 2" xfId="28239"/>
    <cellStyle name="Moneda 3 3 3 5" xfId="19299"/>
    <cellStyle name="Moneda 3 3 4" xfId="1350"/>
    <cellStyle name="Moneda 3 3 4 2" xfId="3632"/>
    <cellStyle name="Moneda 3 3 4 2 2" xfId="8101"/>
    <cellStyle name="Moneda 3 3 4 2 2 2" xfId="17061"/>
    <cellStyle name="Moneda 3 3 4 2 2 2 2" xfId="34939"/>
    <cellStyle name="Moneda 3 3 4 2 2 3" xfId="26003"/>
    <cellStyle name="Moneda 3 3 4 2 3" xfId="12593"/>
    <cellStyle name="Moneda 3 3 4 2 3 2" xfId="30471"/>
    <cellStyle name="Moneda 3 3 4 2 4" xfId="21535"/>
    <cellStyle name="Moneda 3 3 4 3" xfId="5867"/>
    <cellStyle name="Moneda 3 3 4 3 2" xfId="14827"/>
    <cellStyle name="Moneda 3 3 4 3 2 2" xfId="32705"/>
    <cellStyle name="Moneda 3 3 4 3 3" xfId="23769"/>
    <cellStyle name="Moneda 3 3 4 4" xfId="10358"/>
    <cellStyle name="Moneda 3 3 4 4 2" xfId="28240"/>
    <cellStyle name="Moneda 3 3 4 5" xfId="19300"/>
    <cellStyle name="Moneda 3 3 5" xfId="1351"/>
    <cellStyle name="Moneda 3 3 5 2" xfId="3633"/>
    <cellStyle name="Moneda 3 3 5 2 2" xfId="8102"/>
    <cellStyle name="Moneda 3 3 5 2 2 2" xfId="17062"/>
    <cellStyle name="Moneda 3 3 5 2 2 2 2" xfId="34940"/>
    <cellStyle name="Moneda 3 3 5 2 2 3" xfId="26004"/>
    <cellStyle name="Moneda 3 3 5 2 3" xfId="12594"/>
    <cellStyle name="Moneda 3 3 5 2 3 2" xfId="30472"/>
    <cellStyle name="Moneda 3 3 5 2 4" xfId="21536"/>
    <cellStyle name="Moneda 3 3 5 3" xfId="5868"/>
    <cellStyle name="Moneda 3 3 5 3 2" xfId="14828"/>
    <cellStyle name="Moneda 3 3 5 3 2 2" xfId="32706"/>
    <cellStyle name="Moneda 3 3 5 3 3" xfId="23770"/>
    <cellStyle name="Moneda 3 3 5 4" xfId="10359"/>
    <cellStyle name="Moneda 3 3 5 4 2" xfId="28241"/>
    <cellStyle name="Moneda 3 3 5 5" xfId="19301"/>
    <cellStyle name="Moneda 3 3 6" xfId="3626"/>
    <cellStyle name="Moneda 3 3 6 2" xfId="8095"/>
    <cellStyle name="Moneda 3 3 6 2 2" xfId="17055"/>
    <cellStyle name="Moneda 3 3 6 2 2 2" xfId="34933"/>
    <cellStyle name="Moneda 3 3 6 2 3" xfId="25997"/>
    <cellStyle name="Moneda 3 3 6 3" xfId="12587"/>
    <cellStyle name="Moneda 3 3 6 3 2" xfId="30465"/>
    <cellStyle name="Moneda 3 3 6 4" xfId="21529"/>
    <cellStyle name="Moneda 3 3 7" xfId="5861"/>
    <cellStyle name="Moneda 3 3 7 2" xfId="14821"/>
    <cellStyle name="Moneda 3 3 7 2 2" xfId="32699"/>
    <cellStyle name="Moneda 3 3 7 3" xfId="23763"/>
    <cellStyle name="Moneda 3 3 8" xfId="10352"/>
    <cellStyle name="Moneda 3 3 8 2" xfId="28234"/>
    <cellStyle name="Moneda 3 3 9" xfId="19294"/>
    <cellStyle name="Moneda 3 4" xfId="1352"/>
    <cellStyle name="Moneda 3 4 2" xfId="1353"/>
    <cellStyle name="Moneda 3 4 2 2" xfId="3635"/>
    <cellStyle name="Moneda 3 4 2 2 2" xfId="8104"/>
    <cellStyle name="Moneda 3 4 2 2 2 2" xfId="17064"/>
    <cellStyle name="Moneda 3 4 2 2 2 2 2" xfId="34942"/>
    <cellStyle name="Moneda 3 4 2 2 2 3" xfId="26006"/>
    <cellStyle name="Moneda 3 4 2 2 3" xfId="12596"/>
    <cellStyle name="Moneda 3 4 2 2 3 2" xfId="30474"/>
    <cellStyle name="Moneda 3 4 2 2 4" xfId="21538"/>
    <cellStyle name="Moneda 3 4 2 3" xfId="5870"/>
    <cellStyle name="Moneda 3 4 2 3 2" xfId="14830"/>
    <cellStyle name="Moneda 3 4 2 3 2 2" xfId="32708"/>
    <cellStyle name="Moneda 3 4 2 3 3" xfId="23772"/>
    <cellStyle name="Moneda 3 4 2 4" xfId="10361"/>
    <cellStyle name="Moneda 3 4 2 4 2" xfId="28243"/>
    <cellStyle name="Moneda 3 4 2 5" xfId="19303"/>
    <cellStyle name="Moneda 3 4 3" xfId="1354"/>
    <cellStyle name="Moneda 3 4 3 2" xfId="3636"/>
    <cellStyle name="Moneda 3 4 3 2 2" xfId="8105"/>
    <cellStyle name="Moneda 3 4 3 2 2 2" xfId="17065"/>
    <cellStyle name="Moneda 3 4 3 2 2 2 2" xfId="34943"/>
    <cellStyle name="Moneda 3 4 3 2 2 3" xfId="26007"/>
    <cellStyle name="Moneda 3 4 3 2 3" xfId="12597"/>
    <cellStyle name="Moneda 3 4 3 2 3 2" xfId="30475"/>
    <cellStyle name="Moneda 3 4 3 2 4" xfId="21539"/>
    <cellStyle name="Moneda 3 4 3 3" xfId="5871"/>
    <cellStyle name="Moneda 3 4 3 3 2" xfId="14831"/>
    <cellStyle name="Moneda 3 4 3 3 2 2" xfId="32709"/>
    <cellStyle name="Moneda 3 4 3 3 3" xfId="23773"/>
    <cellStyle name="Moneda 3 4 3 4" xfId="10362"/>
    <cellStyle name="Moneda 3 4 3 4 2" xfId="28244"/>
    <cellStyle name="Moneda 3 4 3 5" xfId="19304"/>
    <cellStyle name="Moneda 3 4 4" xfId="1355"/>
    <cellStyle name="Moneda 3 4 4 2" xfId="3637"/>
    <cellStyle name="Moneda 3 4 4 2 2" xfId="8106"/>
    <cellStyle name="Moneda 3 4 4 2 2 2" xfId="17066"/>
    <cellStyle name="Moneda 3 4 4 2 2 2 2" xfId="34944"/>
    <cellStyle name="Moneda 3 4 4 2 2 3" xfId="26008"/>
    <cellStyle name="Moneda 3 4 4 2 3" xfId="12598"/>
    <cellStyle name="Moneda 3 4 4 2 3 2" xfId="30476"/>
    <cellStyle name="Moneda 3 4 4 2 4" xfId="21540"/>
    <cellStyle name="Moneda 3 4 4 3" xfId="5872"/>
    <cellStyle name="Moneda 3 4 4 3 2" xfId="14832"/>
    <cellStyle name="Moneda 3 4 4 3 2 2" xfId="32710"/>
    <cellStyle name="Moneda 3 4 4 3 3" xfId="23774"/>
    <cellStyle name="Moneda 3 4 4 4" xfId="10363"/>
    <cellStyle name="Moneda 3 4 4 4 2" xfId="28245"/>
    <cellStyle name="Moneda 3 4 4 5" xfId="19305"/>
    <cellStyle name="Moneda 3 4 5" xfId="3634"/>
    <cellStyle name="Moneda 3 4 5 2" xfId="8103"/>
    <cellStyle name="Moneda 3 4 5 2 2" xfId="17063"/>
    <cellStyle name="Moneda 3 4 5 2 2 2" xfId="34941"/>
    <cellStyle name="Moneda 3 4 5 2 3" xfId="26005"/>
    <cellStyle name="Moneda 3 4 5 3" xfId="12595"/>
    <cellStyle name="Moneda 3 4 5 3 2" xfId="30473"/>
    <cellStyle name="Moneda 3 4 5 4" xfId="21537"/>
    <cellStyle name="Moneda 3 4 6" xfId="5869"/>
    <cellStyle name="Moneda 3 4 6 2" xfId="14829"/>
    <cellStyle name="Moneda 3 4 6 2 2" xfId="32707"/>
    <cellStyle name="Moneda 3 4 6 3" xfId="23771"/>
    <cellStyle name="Moneda 3 4 7" xfId="10360"/>
    <cellStyle name="Moneda 3 4 7 2" xfId="28242"/>
    <cellStyle name="Moneda 3 4 8" xfId="19302"/>
    <cellStyle name="Moneda 3 5" xfId="1356"/>
    <cellStyle name="Moneda 3 5 2" xfId="3638"/>
    <cellStyle name="Moneda 3 5 2 2" xfId="8107"/>
    <cellStyle name="Moneda 3 5 2 2 2" xfId="17067"/>
    <cellStyle name="Moneda 3 5 2 2 2 2" xfId="34945"/>
    <cellStyle name="Moneda 3 5 2 2 3" xfId="26009"/>
    <cellStyle name="Moneda 3 5 2 3" xfId="12599"/>
    <cellStyle name="Moneda 3 5 2 3 2" xfId="30477"/>
    <cellStyle name="Moneda 3 5 2 4" xfId="21541"/>
    <cellStyle name="Moneda 3 5 3" xfId="5873"/>
    <cellStyle name="Moneda 3 5 3 2" xfId="14833"/>
    <cellStyle name="Moneda 3 5 3 2 2" xfId="32711"/>
    <cellStyle name="Moneda 3 5 3 3" xfId="23775"/>
    <cellStyle name="Moneda 3 5 4" xfId="10364"/>
    <cellStyle name="Moneda 3 5 4 2" xfId="28246"/>
    <cellStyle name="Moneda 3 5 5" xfId="19306"/>
    <cellStyle name="Moneda 3 6" xfId="1357"/>
    <cellStyle name="Moneda 3 6 2" xfId="3639"/>
    <cellStyle name="Moneda 3 6 2 2" xfId="8108"/>
    <cellStyle name="Moneda 3 6 2 2 2" xfId="17068"/>
    <cellStyle name="Moneda 3 6 2 2 2 2" xfId="34946"/>
    <cellStyle name="Moneda 3 6 2 2 3" xfId="26010"/>
    <cellStyle name="Moneda 3 6 2 3" xfId="12600"/>
    <cellStyle name="Moneda 3 6 2 3 2" xfId="30478"/>
    <cellStyle name="Moneda 3 6 2 4" xfId="21542"/>
    <cellStyle name="Moneda 3 6 3" xfId="5874"/>
    <cellStyle name="Moneda 3 6 3 2" xfId="14834"/>
    <cellStyle name="Moneda 3 6 3 2 2" xfId="32712"/>
    <cellStyle name="Moneda 3 6 3 3" xfId="23776"/>
    <cellStyle name="Moneda 3 6 4" xfId="10365"/>
    <cellStyle name="Moneda 3 6 4 2" xfId="28247"/>
    <cellStyle name="Moneda 3 6 5" xfId="19307"/>
    <cellStyle name="Moneda 3 7" xfId="1358"/>
    <cellStyle name="Moneda 3 7 2" xfId="3640"/>
    <cellStyle name="Moneda 3 7 2 2" xfId="8109"/>
    <cellStyle name="Moneda 3 7 2 2 2" xfId="17069"/>
    <cellStyle name="Moneda 3 7 2 2 2 2" xfId="34947"/>
    <cellStyle name="Moneda 3 7 2 2 3" xfId="26011"/>
    <cellStyle name="Moneda 3 7 2 3" xfId="12601"/>
    <cellStyle name="Moneda 3 7 2 3 2" xfId="30479"/>
    <cellStyle name="Moneda 3 7 2 4" xfId="21543"/>
    <cellStyle name="Moneda 3 7 3" xfId="5875"/>
    <cellStyle name="Moneda 3 7 3 2" xfId="14835"/>
    <cellStyle name="Moneda 3 7 3 2 2" xfId="32713"/>
    <cellStyle name="Moneda 3 7 3 3" xfId="23777"/>
    <cellStyle name="Moneda 3 7 4" xfId="10366"/>
    <cellStyle name="Moneda 3 7 4 2" xfId="28248"/>
    <cellStyle name="Moneda 3 7 5" xfId="19308"/>
    <cellStyle name="Moneda 3 8" xfId="3609"/>
    <cellStyle name="Moneda 3 8 2" xfId="8078"/>
    <cellStyle name="Moneda 3 8 2 2" xfId="17038"/>
    <cellStyle name="Moneda 3 8 2 2 2" xfId="34916"/>
    <cellStyle name="Moneda 3 8 2 3" xfId="25980"/>
    <cellStyle name="Moneda 3 8 3" xfId="12570"/>
    <cellStyle name="Moneda 3 8 3 2" xfId="30448"/>
    <cellStyle name="Moneda 3 8 4" xfId="21512"/>
    <cellStyle name="Moneda 3 9" xfId="5844"/>
    <cellStyle name="Moneda 3 9 2" xfId="14804"/>
    <cellStyle name="Moneda 3 9 2 2" xfId="32682"/>
    <cellStyle name="Moneda 3 9 3" xfId="23746"/>
    <cellStyle name="Moneda 30" xfId="1359"/>
    <cellStyle name="Moneda 30 10" xfId="5876"/>
    <cellStyle name="Moneda 30 10 2" xfId="14836"/>
    <cellStyle name="Moneda 30 10 2 2" xfId="32714"/>
    <cellStyle name="Moneda 30 10 3" xfId="23778"/>
    <cellStyle name="Moneda 30 11" xfId="10367"/>
    <cellStyle name="Moneda 30 11 2" xfId="28249"/>
    <cellStyle name="Moneda 30 12" xfId="19309"/>
    <cellStyle name="Moneda 30 2" xfId="1360"/>
    <cellStyle name="Moneda 30 2 2" xfId="1361"/>
    <cellStyle name="Moneda 30 2 2 2" xfId="3643"/>
    <cellStyle name="Moneda 30 2 2 2 2" xfId="8112"/>
    <cellStyle name="Moneda 30 2 2 2 2 2" xfId="17072"/>
    <cellStyle name="Moneda 30 2 2 2 2 2 2" xfId="34950"/>
    <cellStyle name="Moneda 30 2 2 2 2 3" xfId="26014"/>
    <cellStyle name="Moneda 30 2 2 2 3" xfId="12604"/>
    <cellStyle name="Moneda 30 2 2 2 3 2" xfId="30482"/>
    <cellStyle name="Moneda 30 2 2 2 4" xfId="21546"/>
    <cellStyle name="Moneda 30 2 2 3" xfId="5878"/>
    <cellStyle name="Moneda 30 2 2 3 2" xfId="14838"/>
    <cellStyle name="Moneda 30 2 2 3 2 2" xfId="32716"/>
    <cellStyle name="Moneda 30 2 2 3 3" xfId="23780"/>
    <cellStyle name="Moneda 30 2 2 4" xfId="10369"/>
    <cellStyle name="Moneda 30 2 2 4 2" xfId="28251"/>
    <cellStyle name="Moneda 30 2 2 5" xfId="19311"/>
    <cellStyle name="Moneda 30 2 3" xfId="3642"/>
    <cellStyle name="Moneda 30 2 3 2" xfId="8111"/>
    <cellStyle name="Moneda 30 2 3 2 2" xfId="17071"/>
    <cellStyle name="Moneda 30 2 3 2 2 2" xfId="34949"/>
    <cellStyle name="Moneda 30 2 3 2 3" xfId="26013"/>
    <cellStyle name="Moneda 30 2 3 3" xfId="12603"/>
    <cellStyle name="Moneda 30 2 3 3 2" xfId="30481"/>
    <cellStyle name="Moneda 30 2 3 4" xfId="21545"/>
    <cellStyle name="Moneda 30 2 4" xfId="5877"/>
    <cellStyle name="Moneda 30 2 4 2" xfId="14837"/>
    <cellStyle name="Moneda 30 2 4 2 2" xfId="32715"/>
    <cellStyle name="Moneda 30 2 4 3" xfId="23779"/>
    <cellStyle name="Moneda 30 2 5" xfId="10368"/>
    <cellStyle name="Moneda 30 2 5 2" xfId="28250"/>
    <cellStyle name="Moneda 30 2 6" xfId="19310"/>
    <cellStyle name="Moneda 30 3" xfId="1362"/>
    <cellStyle name="Moneda 30 3 2" xfId="1363"/>
    <cellStyle name="Moneda 30 3 2 2" xfId="3645"/>
    <cellStyle name="Moneda 30 3 2 2 2" xfId="8114"/>
    <cellStyle name="Moneda 30 3 2 2 2 2" xfId="17074"/>
    <cellStyle name="Moneda 30 3 2 2 2 2 2" xfId="34952"/>
    <cellStyle name="Moneda 30 3 2 2 2 3" xfId="26016"/>
    <cellStyle name="Moneda 30 3 2 2 3" xfId="12606"/>
    <cellStyle name="Moneda 30 3 2 2 3 2" xfId="30484"/>
    <cellStyle name="Moneda 30 3 2 2 4" xfId="21548"/>
    <cellStyle name="Moneda 30 3 2 3" xfId="5880"/>
    <cellStyle name="Moneda 30 3 2 3 2" xfId="14840"/>
    <cellStyle name="Moneda 30 3 2 3 2 2" xfId="32718"/>
    <cellStyle name="Moneda 30 3 2 3 3" xfId="23782"/>
    <cellStyle name="Moneda 30 3 2 4" xfId="10371"/>
    <cellStyle name="Moneda 30 3 2 4 2" xfId="28253"/>
    <cellStyle name="Moneda 30 3 2 5" xfId="19313"/>
    <cellStyle name="Moneda 30 3 3" xfId="3644"/>
    <cellStyle name="Moneda 30 3 3 2" xfId="8113"/>
    <cellStyle name="Moneda 30 3 3 2 2" xfId="17073"/>
    <cellStyle name="Moneda 30 3 3 2 2 2" xfId="34951"/>
    <cellStyle name="Moneda 30 3 3 2 3" xfId="26015"/>
    <cellStyle name="Moneda 30 3 3 3" xfId="12605"/>
    <cellStyle name="Moneda 30 3 3 3 2" xfId="30483"/>
    <cellStyle name="Moneda 30 3 3 4" xfId="21547"/>
    <cellStyle name="Moneda 30 3 4" xfId="5879"/>
    <cellStyle name="Moneda 30 3 4 2" xfId="14839"/>
    <cellStyle name="Moneda 30 3 4 2 2" xfId="32717"/>
    <cellStyle name="Moneda 30 3 4 3" xfId="23781"/>
    <cellStyle name="Moneda 30 3 5" xfId="10370"/>
    <cellStyle name="Moneda 30 3 5 2" xfId="28252"/>
    <cellStyle name="Moneda 30 3 6" xfId="19312"/>
    <cellStyle name="Moneda 30 4" xfId="1364"/>
    <cellStyle name="Moneda 30 4 2" xfId="1365"/>
    <cellStyle name="Moneda 30 4 2 2" xfId="3647"/>
    <cellStyle name="Moneda 30 4 2 2 2" xfId="8116"/>
    <cellStyle name="Moneda 30 4 2 2 2 2" xfId="17076"/>
    <cellStyle name="Moneda 30 4 2 2 2 2 2" xfId="34954"/>
    <cellStyle name="Moneda 30 4 2 2 2 3" xfId="26018"/>
    <cellStyle name="Moneda 30 4 2 2 3" xfId="12608"/>
    <cellStyle name="Moneda 30 4 2 2 3 2" xfId="30486"/>
    <cellStyle name="Moneda 30 4 2 2 4" xfId="21550"/>
    <cellStyle name="Moneda 30 4 2 3" xfId="5882"/>
    <cellStyle name="Moneda 30 4 2 3 2" xfId="14842"/>
    <cellStyle name="Moneda 30 4 2 3 2 2" xfId="32720"/>
    <cellStyle name="Moneda 30 4 2 3 3" xfId="23784"/>
    <cellStyle name="Moneda 30 4 2 4" xfId="10373"/>
    <cellStyle name="Moneda 30 4 2 4 2" xfId="28255"/>
    <cellStyle name="Moneda 30 4 2 5" xfId="19315"/>
    <cellStyle name="Moneda 30 4 3" xfId="3646"/>
    <cellStyle name="Moneda 30 4 3 2" xfId="8115"/>
    <cellStyle name="Moneda 30 4 3 2 2" xfId="17075"/>
    <cellStyle name="Moneda 30 4 3 2 2 2" xfId="34953"/>
    <cellStyle name="Moneda 30 4 3 2 3" xfId="26017"/>
    <cellStyle name="Moneda 30 4 3 3" xfId="12607"/>
    <cellStyle name="Moneda 30 4 3 3 2" xfId="30485"/>
    <cellStyle name="Moneda 30 4 3 4" xfId="21549"/>
    <cellStyle name="Moneda 30 4 4" xfId="5881"/>
    <cellStyle name="Moneda 30 4 4 2" xfId="14841"/>
    <cellStyle name="Moneda 30 4 4 2 2" xfId="32719"/>
    <cellStyle name="Moneda 30 4 4 3" xfId="23783"/>
    <cellStyle name="Moneda 30 4 5" xfId="10372"/>
    <cellStyle name="Moneda 30 4 5 2" xfId="28254"/>
    <cellStyle name="Moneda 30 4 6" xfId="19314"/>
    <cellStyle name="Moneda 30 5" xfId="1366"/>
    <cellStyle name="Moneda 30 5 2" xfId="1367"/>
    <cellStyle name="Moneda 30 5 2 2" xfId="3649"/>
    <cellStyle name="Moneda 30 5 2 2 2" xfId="8118"/>
    <cellStyle name="Moneda 30 5 2 2 2 2" xfId="17078"/>
    <cellStyle name="Moneda 30 5 2 2 2 2 2" xfId="34956"/>
    <cellStyle name="Moneda 30 5 2 2 2 3" xfId="26020"/>
    <cellStyle name="Moneda 30 5 2 2 3" xfId="12610"/>
    <cellStyle name="Moneda 30 5 2 2 3 2" xfId="30488"/>
    <cellStyle name="Moneda 30 5 2 2 4" xfId="21552"/>
    <cellStyle name="Moneda 30 5 2 3" xfId="5884"/>
    <cellStyle name="Moneda 30 5 2 3 2" xfId="14844"/>
    <cellStyle name="Moneda 30 5 2 3 2 2" xfId="32722"/>
    <cellStyle name="Moneda 30 5 2 3 3" xfId="23786"/>
    <cellStyle name="Moneda 30 5 2 4" xfId="10375"/>
    <cellStyle name="Moneda 30 5 2 4 2" xfId="28257"/>
    <cellStyle name="Moneda 30 5 2 5" xfId="19317"/>
    <cellStyle name="Moneda 30 5 3" xfId="18"/>
    <cellStyle name="Moneda 30 5 3 2" xfId="2355"/>
    <cellStyle name="Moneda 30 5 3 2 2" xfId="6824"/>
    <cellStyle name="Moneda 30 5 3 2 2 2" xfId="15784"/>
    <cellStyle name="Moneda 30 5 3 2 2 2 2" xfId="33662"/>
    <cellStyle name="Moneda 30 5 3 2 2 3" xfId="24726"/>
    <cellStyle name="Moneda 30 5 3 2 3" xfId="11316"/>
    <cellStyle name="Moneda 30 5 3 2 3 2" xfId="29194"/>
    <cellStyle name="Moneda 30 5 3 2 4" xfId="20258"/>
    <cellStyle name="Moneda 30 5 3 3" xfId="4590"/>
    <cellStyle name="Moneda 30 5 3 3 2" xfId="13550"/>
    <cellStyle name="Moneda 30 5 3 3 2 2" xfId="31428"/>
    <cellStyle name="Moneda 30 5 3 3 3" xfId="22492"/>
    <cellStyle name="Moneda 30 5 3 4" xfId="9080"/>
    <cellStyle name="Moneda 30 5 3 4 2" xfId="26965"/>
    <cellStyle name="Moneda 30 5 3 5" xfId="18023"/>
    <cellStyle name="Moneda 30 5 4" xfId="3648"/>
    <cellStyle name="Moneda 30 5 4 2" xfId="8117"/>
    <cellStyle name="Moneda 30 5 4 2 2" xfId="17077"/>
    <cellStyle name="Moneda 30 5 4 2 2 2" xfId="34955"/>
    <cellStyle name="Moneda 30 5 4 2 3" xfId="26019"/>
    <cellStyle name="Moneda 30 5 4 3" xfId="12609"/>
    <cellStyle name="Moneda 30 5 4 3 2" xfId="30487"/>
    <cellStyle name="Moneda 30 5 4 4" xfId="21551"/>
    <cellStyle name="Moneda 30 5 5" xfId="5883"/>
    <cellStyle name="Moneda 30 5 5 2" xfId="14843"/>
    <cellStyle name="Moneda 30 5 5 2 2" xfId="32721"/>
    <cellStyle name="Moneda 30 5 5 3" xfId="23785"/>
    <cellStyle name="Moneda 30 5 6" xfId="10374"/>
    <cellStyle name="Moneda 30 5 6 2" xfId="28256"/>
    <cellStyle name="Moneda 30 5 7" xfId="19316"/>
    <cellStyle name="Moneda 30 6" xfId="1368"/>
    <cellStyle name="Moneda 30 6 2" xfId="3650"/>
    <cellStyle name="Moneda 30 6 2 2" xfId="8119"/>
    <cellStyle name="Moneda 30 6 2 2 2" xfId="17079"/>
    <cellStyle name="Moneda 30 6 2 2 2 2" xfId="34957"/>
    <cellStyle name="Moneda 30 6 2 2 3" xfId="26021"/>
    <cellStyle name="Moneda 30 6 2 3" xfId="12611"/>
    <cellStyle name="Moneda 30 6 2 3 2" xfId="30489"/>
    <cellStyle name="Moneda 30 6 2 4" xfId="21553"/>
    <cellStyle name="Moneda 30 6 3" xfId="5885"/>
    <cellStyle name="Moneda 30 6 3 2" xfId="14845"/>
    <cellStyle name="Moneda 30 6 3 2 2" xfId="32723"/>
    <cellStyle name="Moneda 30 6 3 3" xfId="23787"/>
    <cellStyle name="Moneda 30 6 4" xfId="10376"/>
    <cellStyle name="Moneda 30 6 4 2" xfId="28258"/>
    <cellStyle name="Moneda 30 6 5" xfId="19318"/>
    <cellStyle name="Moneda 30 7" xfId="1369"/>
    <cellStyle name="Moneda 30 7 2" xfId="3651"/>
    <cellStyle name="Moneda 30 7 2 2" xfId="8120"/>
    <cellStyle name="Moneda 30 7 2 2 2" xfId="17080"/>
    <cellStyle name="Moneda 30 7 2 2 2 2" xfId="34958"/>
    <cellStyle name="Moneda 30 7 2 2 3" xfId="26022"/>
    <cellStyle name="Moneda 30 7 2 3" xfId="12612"/>
    <cellStyle name="Moneda 30 7 2 3 2" xfId="30490"/>
    <cellStyle name="Moneda 30 7 2 4" xfId="21554"/>
    <cellStyle name="Moneda 30 7 3" xfId="5886"/>
    <cellStyle name="Moneda 30 7 3 2" xfId="14846"/>
    <cellStyle name="Moneda 30 7 3 2 2" xfId="32724"/>
    <cellStyle name="Moneda 30 7 3 3" xfId="23788"/>
    <cellStyle name="Moneda 30 7 4" xfId="10377"/>
    <cellStyle name="Moneda 30 7 4 2" xfId="28259"/>
    <cellStyle name="Moneda 30 7 5" xfId="19319"/>
    <cellStyle name="Moneda 30 8" xfId="1370"/>
    <cellStyle name="Moneda 30 8 2" xfId="3652"/>
    <cellStyle name="Moneda 30 8 2 2" xfId="8121"/>
    <cellStyle name="Moneda 30 8 2 2 2" xfId="17081"/>
    <cellStyle name="Moneda 30 8 2 2 2 2" xfId="34959"/>
    <cellStyle name="Moneda 30 8 2 2 3" xfId="26023"/>
    <cellStyle name="Moneda 30 8 2 3" xfId="12613"/>
    <cellStyle name="Moneda 30 8 2 3 2" xfId="30491"/>
    <cellStyle name="Moneda 30 8 2 4" xfId="21555"/>
    <cellStyle name="Moneda 30 8 3" xfId="5887"/>
    <cellStyle name="Moneda 30 8 3 2" xfId="14847"/>
    <cellStyle name="Moneda 30 8 3 2 2" xfId="32725"/>
    <cellStyle name="Moneda 30 8 3 3" xfId="23789"/>
    <cellStyle name="Moneda 30 8 4" xfId="10378"/>
    <cellStyle name="Moneda 30 8 4 2" xfId="28260"/>
    <cellStyle name="Moneda 30 8 5" xfId="19320"/>
    <cellStyle name="Moneda 30 9" xfId="3641"/>
    <cellStyle name="Moneda 30 9 2" xfId="8110"/>
    <cellStyle name="Moneda 30 9 2 2" xfId="17070"/>
    <cellStyle name="Moneda 30 9 2 2 2" xfId="34948"/>
    <cellStyle name="Moneda 30 9 2 3" xfId="26012"/>
    <cellStyle name="Moneda 30 9 3" xfId="12602"/>
    <cellStyle name="Moneda 30 9 3 2" xfId="30480"/>
    <cellStyle name="Moneda 30 9 4" xfId="21544"/>
    <cellStyle name="Moneda 31" xfId="1371"/>
    <cellStyle name="Moneda 31 2" xfId="1372"/>
    <cellStyle name="Moneda 31 3" xfId="1373"/>
    <cellStyle name="Moneda 31 3 2" xfId="3654"/>
    <cellStyle name="Moneda 31 3 2 2" xfId="8123"/>
    <cellStyle name="Moneda 31 3 2 2 2" xfId="17083"/>
    <cellStyle name="Moneda 31 3 2 2 2 2" xfId="34961"/>
    <cellStyle name="Moneda 31 3 2 2 3" xfId="26025"/>
    <cellStyle name="Moneda 31 3 2 3" xfId="12615"/>
    <cellStyle name="Moneda 31 3 2 3 2" xfId="30493"/>
    <cellStyle name="Moneda 31 3 2 4" xfId="21557"/>
    <cellStyle name="Moneda 31 3 3" xfId="5889"/>
    <cellStyle name="Moneda 31 3 3 2" xfId="14849"/>
    <cellStyle name="Moneda 31 3 3 2 2" xfId="32727"/>
    <cellStyle name="Moneda 31 3 3 3" xfId="23791"/>
    <cellStyle name="Moneda 31 3 4" xfId="10380"/>
    <cellStyle name="Moneda 31 3 4 2" xfId="28262"/>
    <cellStyle name="Moneda 31 3 5" xfId="19322"/>
    <cellStyle name="Moneda 31 4" xfId="3653"/>
    <cellStyle name="Moneda 31 4 2" xfId="8122"/>
    <cellStyle name="Moneda 31 4 2 2" xfId="17082"/>
    <cellStyle name="Moneda 31 4 2 2 2" xfId="34960"/>
    <cellStyle name="Moneda 31 4 2 3" xfId="26024"/>
    <cellStyle name="Moneda 31 4 3" xfId="12614"/>
    <cellStyle name="Moneda 31 4 3 2" xfId="30492"/>
    <cellStyle name="Moneda 31 4 4" xfId="21556"/>
    <cellStyle name="Moneda 31 5" xfId="5888"/>
    <cellStyle name="Moneda 31 5 2" xfId="14848"/>
    <cellStyle name="Moneda 31 5 2 2" xfId="32726"/>
    <cellStyle name="Moneda 31 5 3" xfId="23790"/>
    <cellStyle name="Moneda 31 6" xfId="10379"/>
    <cellStyle name="Moneda 31 6 2" xfId="28261"/>
    <cellStyle name="Moneda 31 7" xfId="19321"/>
    <cellStyle name="Moneda 32" xfId="1374"/>
    <cellStyle name="Moneda 33" xfId="1375"/>
    <cellStyle name="Moneda 34" xfId="1376"/>
    <cellStyle name="Moneda 34 2" xfId="1377"/>
    <cellStyle name="Moneda 34 2 2" xfId="3656"/>
    <cellStyle name="Moneda 34 2 2 2" xfId="8125"/>
    <cellStyle name="Moneda 34 2 2 2 2" xfId="17085"/>
    <cellStyle name="Moneda 34 2 2 2 2 2" xfId="34963"/>
    <cellStyle name="Moneda 34 2 2 2 3" xfId="26027"/>
    <cellStyle name="Moneda 34 2 2 3" xfId="12617"/>
    <cellStyle name="Moneda 34 2 2 3 2" xfId="30495"/>
    <cellStyle name="Moneda 34 2 2 4" xfId="21559"/>
    <cellStyle name="Moneda 34 2 3" xfId="5891"/>
    <cellStyle name="Moneda 34 2 3 2" xfId="14851"/>
    <cellStyle name="Moneda 34 2 3 2 2" xfId="32729"/>
    <cellStyle name="Moneda 34 2 3 3" xfId="23793"/>
    <cellStyle name="Moneda 34 2 4" xfId="10382"/>
    <cellStyle name="Moneda 34 2 4 2" xfId="28264"/>
    <cellStyle name="Moneda 34 2 5" xfId="19324"/>
    <cellStyle name="Moneda 34 3" xfId="3655"/>
    <cellStyle name="Moneda 34 3 2" xfId="8124"/>
    <cellStyle name="Moneda 34 3 2 2" xfId="17084"/>
    <cellStyle name="Moneda 34 3 2 2 2" xfId="34962"/>
    <cellStyle name="Moneda 34 3 2 3" xfId="26026"/>
    <cellStyle name="Moneda 34 3 3" xfId="12616"/>
    <cellStyle name="Moneda 34 3 3 2" xfId="30494"/>
    <cellStyle name="Moneda 34 3 4" xfId="21558"/>
    <cellStyle name="Moneda 34 4" xfId="5890"/>
    <cellStyle name="Moneda 34 4 2" xfId="14850"/>
    <cellStyle name="Moneda 34 4 2 2" xfId="32728"/>
    <cellStyle name="Moneda 34 4 3" xfId="23792"/>
    <cellStyle name="Moneda 34 5" xfId="10381"/>
    <cellStyle name="Moneda 34 5 2" xfId="28263"/>
    <cellStyle name="Moneda 34 6" xfId="19323"/>
    <cellStyle name="Moneda 35" xfId="1378"/>
    <cellStyle name="Moneda 35 2" xfId="1379"/>
    <cellStyle name="Moneda 35 2 2" xfId="3658"/>
    <cellStyle name="Moneda 35 2 2 2" xfId="8127"/>
    <cellStyle name="Moneda 35 2 2 2 2" xfId="17087"/>
    <cellStyle name="Moneda 35 2 2 2 2 2" xfId="34965"/>
    <cellStyle name="Moneda 35 2 2 2 3" xfId="26029"/>
    <cellStyle name="Moneda 35 2 2 3" xfId="12619"/>
    <cellStyle name="Moneda 35 2 2 3 2" xfId="30497"/>
    <cellStyle name="Moneda 35 2 2 4" xfId="21561"/>
    <cellStyle name="Moneda 35 2 3" xfId="5893"/>
    <cellStyle name="Moneda 35 2 3 2" xfId="14853"/>
    <cellStyle name="Moneda 35 2 3 2 2" xfId="32731"/>
    <cellStyle name="Moneda 35 2 3 3" xfId="23795"/>
    <cellStyle name="Moneda 35 2 4" xfId="10384"/>
    <cellStyle name="Moneda 35 2 4 2" xfId="28266"/>
    <cellStyle name="Moneda 35 2 5" xfId="19326"/>
    <cellStyle name="Moneda 35 3" xfId="3657"/>
    <cellStyle name="Moneda 35 3 2" xfId="8126"/>
    <cellStyle name="Moneda 35 3 2 2" xfId="17086"/>
    <cellStyle name="Moneda 35 3 2 2 2" xfId="34964"/>
    <cellStyle name="Moneda 35 3 2 3" xfId="26028"/>
    <cellStyle name="Moneda 35 3 3" xfId="12618"/>
    <cellStyle name="Moneda 35 3 3 2" xfId="30496"/>
    <cellStyle name="Moneda 35 3 4" xfId="21560"/>
    <cellStyle name="Moneda 35 4" xfId="5892"/>
    <cellStyle name="Moneda 35 4 2" xfId="14852"/>
    <cellStyle name="Moneda 35 4 2 2" xfId="32730"/>
    <cellStyle name="Moneda 35 4 3" xfId="23794"/>
    <cellStyle name="Moneda 35 5" xfId="10383"/>
    <cellStyle name="Moneda 35 5 2" xfId="28265"/>
    <cellStyle name="Moneda 35 6" xfId="19325"/>
    <cellStyle name="Moneda 36" xfId="1380"/>
    <cellStyle name="Moneda 36 2" xfId="1381"/>
    <cellStyle name="Moneda 36 2 2" xfId="15"/>
    <cellStyle name="Moneda 36 2 2 2" xfId="2353"/>
    <cellStyle name="Moneda 36 2 2 2 2" xfId="6822"/>
    <cellStyle name="Moneda 36 2 2 2 2 2" xfId="15782"/>
    <cellStyle name="Moneda 36 2 2 2 2 2 2" xfId="33660"/>
    <cellStyle name="Moneda 36 2 2 2 2 3" xfId="24724"/>
    <cellStyle name="Moneda 36 2 2 2 3" xfId="11314"/>
    <cellStyle name="Moneda 36 2 2 2 3 2" xfId="29192"/>
    <cellStyle name="Moneda 36 2 2 2 4" xfId="20256"/>
    <cellStyle name="Moneda 36 2 2 3" xfId="4588"/>
    <cellStyle name="Moneda 36 2 2 3 2" xfId="13548"/>
    <cellStyle name="Moneda 36 2 2 3 2 2" xfId="31426"/>
    <cellStyle name="Moneda 36 2 2 3 3" xfId="22490"/>
    <cellStyle name="Moneda 36 2 2 4" xfId="9078"/>
    <cellStyle name="Moneda 36 2 2 4 2" xfId="26963"/>
    <cellStyle name="Moneda 36 2 2 5" xfId="18021"/>
    <cellStyle name="Moneda 36 2 3" xfId="3660"/>
    <cellStyle name="Moneda 36 2 3 2" xfId="8129"/>
    <cellStyle name="Moneda 36 2 3 2 2" xfId="17089"/>
    <cellStyle name="Moneda 36 2 3 2 2 2" xfId="34967"/>
    <cellStyle name="Moneda 36 2 3 2 3" xfId="26031"/>
    <cellStyle name="Moneda 36 2 3 3" xfId="12621"/>
    <cellStyle name="Moneda 36 2 3 3 2" xfId="30499"/>
    <cellStyle name="Moneda 36 2 3 4" xfId="21563"/>
    <cellStyle name="Moneda 36 2 4" xfId="5895"/>
    <cellStyle name="Moneda 36 2 4 2" xfId="14855"/>
    <cellStyle name="Moneda 36 2 4 2 2" xfId="32733"/>
    <cellStyle name="Moneda 36 2 4 3" xfId="23797"/>
    <cellStyle name="Moneda 36 2 5" xfId="10386"/>
    <cellStyle name="Moneda 36 2 5 2" xfId="28268"/>
    <cellStyle name="Moneda 36 2 6" xfId="19328"/>
    <cellStyle name="Moneda 36 3" xfId="3659"/>
    <cellStyle name="Moneda 36 3 2" xfId="8128"/>
    <cellStyle name="Moneda 36 3 2 2" xfId="17088"/>
    <cellStyle name="Moneda 36 3 2 2 2" xfId="34966"/>
    <cellStyle name="Moneda 36 3 2 3" xfId="26030"/>
    <cellStyle name="Moneda 36 3 3" xfId="12620"/>
    <cellStyle name="Moneda 36 3 3 2" xfId="30498"/>
    <cellStyle name="Moneda 36 3 4" xfId="21562"/>
    <cellStyle name="Moneda 36 4" xfId="5894"/>
    <cellStyle name="Moneda 36 4 2" xfId="14854"/>
    <cellStyle name="Moneda 36 4 2 2" xfId="32732"/>
    <cellStyle name="Moneda 36 4 3" xfId="23796"/>
    <cellStyle name="Moneda 36 5" xfId="10385"/>
    <cellStyle name="Moneda 36 5 2" xfId="28267"/>
    <cellStyle name="Moneda 36 6" xfId="19327"/>
    <cellStyle name="Moneda 37" xfId="1382"/>
    <cellStyle name="Moneda 37 2" xfId="3661"/>
    <cellStyle name="Moneda 37 2 2" xfId="8130"/>
    <cellStyle name="Moneda 37 2 2 2" xfId="17090"/>
    <cellStyle name="Moneda 37 2 2 2 2" xfId="34968"/>
    <cellStyle name="Moneda 37 2 2 3" xfId="26032"/>
    <cellStyle name="Moneda 37 2 3" xfId="12622"/>
    <cellStyle name="Moneda 37 2 3 2" xfId="30500"/>
    <cellStyle name="Moneda 37 2 4" xfId="21564"/>
    <cellStyle name="Moneda 37 3" xfId="5896"/>
    <cellStyle name="Moneda 37 3 2" xfId="14856"/>
    <cellStyle name="Moneda 37 3 2 2" xfId="32734"/>
    <cellStyle name="Moneda 37 3 3" xfId="23798"/>
    <cellStyle name="Moneda 37 4" xfId="10387"/>
    <cellStyle name="Moneda 37 4 2" xfId="28269"/>
    <cellStyle name="Moneda 37 5" xfId="19329"/>
    <cellStyle name="Moneda 38" xfId="1383"/>
    <cellStyle name="Moneda 38 2" xfId="3662"/>
    <cellStyle name="Moneda 38 2 2" xfId="8131"/>
    <cellStyle name="Moneda 38 2 2 2" xfId="17091"/>
    <cellStyle name="Moneda 38 2 2 2 2" xfId="34969"/>
    <cellStyle name="Moneda 38 2 2 3" xfId="26033"/>
    <cellStyle name="Moneda 38 2 3" xfId="12623"/>
    <cellStyle name="Moneda 38 2 3 2" xfId="30501"/>
    <cellStyle name="Moneda 38 2 4" xfId="21565"/>
    <cellStyle name="Moneda 38 3" xfId="5897"/>
    <cellStyle name="Moneda 38 3 2" xfId="14857"/>
    <cellStyle name="Moneda 38 3 2 2" xfId="32735"/>
    <cellStyle name="Moneda 38 3 3" xfId="23799"/>
    <cellStyle name="Moneda 38 4" xfId="10388"/>
    <cellStyle name="Moneda 38 4 2" xfId="28270"/>
    <cellStyle name="Moneda 38 5" xfId="19330"/>
    <cellStyle name="Moneda 39" xfId="1384"/>
    <cellStyle name="Moneda 39 2" xfId="3663"/>
    <cellStyle name="Moneda 39 2 2" xfId="8132"/>
    <cellStyle name="Moneda 39 2 2 2" xfId="17092"/>
    <cellStyle name="Moneda 39 2 2 2 2" xfId="34970"/>
    <cellStyle name="Moneda 39 2 2 3" xfId="26034"/>
    <cellStyle name="Moneda 39 2 3" xfId="12624"/>
    <cellStyle name="Moneda 39 2 3 2" xfId="30502"/>
    <cellStyle name="Moneda 39 2 4" xfId="21566"/>
    <cellStyle name="Moneda 39 3" xfId="5898"/>
    <cellStyle name="Moneda 39 3 2" xfId="14858"/>
    <cellStyle name="Moneda 39 3 2 2" xfId="32736"/>
    <cellStyle name="Moneda 39 3 3" xfId="23800"/>
    <cellStyle name="Moneda 39 4" xfId="10389"/>
    <cellStyle name="Moneda 39 4 2" xfId="28271"/>
    <cellStyle name="Moneda 39 5" xfId="19331"/>
    <cellStyle name="Moneda 4" xfId="1385"/>
    <cellStyle name="Moneda 40" xfId="1386"/>
    <cellStyle name="Moneda 40 2" xfId="3664"/>
    <cellStyle name="Moneda 40 2 2" xfId="8133"/>
    <cellStyle name="Moneda 40 2 2 2" xfId="17093"/>
    <cellStyle name="Moneda 40 2 2 2 2" xfId="34971"/>
    <cellStyle name="Moneda 40 2 2 3" xfId="26035"/>
    <cellStyle name="Moneda 40 2 3" xfId="12625"/>
    <cellStyle name="Moneda 40 2 3 2" xfId="30503"/>
    <cellStyle name="Moneda 40 2 4" xfId="21567"/>
    <cellStyle name="Moneda 40 3" xfId="5899"/>
    <cellStyle name="Moneda 40 3 2" xfId="14859"/>
    <cellStyle name="Moneda 40 3 2 2" xfId="32737"/>
    <cellStyle name="Moneda 40 3 3" xfId="23801"/>
    <cellStyle name="Moneda 40 4" xfId="10390"/>
    <cellStyle name="Moneda 40 4 2" xfId="28272"/>
    <cellStyle name="Moneda 40 5" xfId="19332"/>
    <cellStyle name="Moneda 41" xfId="1387"/>
    <cellStyle name="Moneda 41 2" xfId="3665"/>
    <cellStyle name="Moneda 41 2 2" xfId="8134"/>
    <cellStyle name="Moneda 41 2 2 2" xfId="17094"/>
    <cellStyle name="Moneda 41 2 2 2 2" xfId="34972"/>
    <cellStyle name="Moneda 41 2 2 3" xfId="26036"/>
    <cellStyle name="Moneda 41 2 3" xfId="12626"/>
    <cellStyle name="Moneda 41 2 3 2" xfId="30504"/>
    <cellStyle name="Moneda 41 2 4" xfId="21568"/>
    <cellStyle name="Moneda 41 3" xfId="5900"/>
    <cellStyle name="Moneda 41 3 2" xfId="14860"/>
    <cellStyle name="Moneda 41 3 2 2" xfId="32738"/>
    <cellStyle name="Moneda 41 3 3" xfId="23802"/>
    <cellStyle name="Moneda 41 4" xfId="10391"/>
    <cellStyle name="Moneda 41 4 2" xfId="28273"/>
    <cellStyle name="Moneda 41 5" xfId="19333"/>
    <cellStyle name="Moneda 42" xfId="4579"/>
    <cellStyle name="Moneda 43" xfId="9048"/>
    <cellStyle name="Moneda 44" xfId="9049"/>
    <cellStyle name="Moneda 45" xfId="9050"/>
    <cellStyle name="Moneda 46" xfId="9052"/>
    <cellStyle name="Moneda 47" xfId="9053"/>
    <cellStyle name="Moneda 48" xfId="9056"/>
    <cellStyle name="Moneda 48 2" xfId="26953"/>
    <cellStyle name="Moneda 49" xfId="18011"/>
    <cellStyle name="Moneda 5" xfId="1388"/>
    <cellStyle name="Moneda 50" xfId="20246"/>
    <cellStyle name="Moneda 51" xfId="35888"/>
    <cellStyle name="Moneda 52" xfId="35889"/>
    <cellStyle name="Moneda 53" xfId="35890"/>
    <cellStyle name="Moneda 54" xfId="35891"/>
    <cellStyle name="Moneda 55" xfId="35892"/>
    <cellStyle name="Moneda 56" xfId="35893"/>
    <cellStyle name="Moneda 57" xfId="35894"/>
    <cellStyle name="Moneda 58" xfId="35895"/>
    <cellStyle name="Moneda 59" xfId="35896"/>
    <cellStyle name="Moneda 6" xfId="1389"/>
    <cellStyle name="Moneda 60" xfId="35897"/>
    <cellStyle name="Moneda 61" xfId="35899"/>
    <cellStyle name="Moneda 62" xfId="35900"/>
    <cellStyle name="Moneda 7" xfId="1390"/>
    <cellStyle name="Moneda 8" xfId="1391"/>
    <cellStyle name="Moneda 9" xfId="1392"/>
    <cellStyle name="Moneda 9 2" xfId="1393"/>
    <cellStyle name="Moneda 9 2 2" xfId="1394"/>
    <cellStyle name="Moneda 9 2 2 2" xfId="3668"/>
    <cellStyle name="Moneda 9 2 2 2 2" xfId="8137"/>
    <cellStyle name="Moneda 9 2 2 2 2 2" xfId="17097"/>
    <cellStyle name="Moneda 9 2 2 2 2 2 2" xfId="34975"/>
    <cellStyle name="Moneda 9 2 2 2 2 3" xfId="26039"/>
    <cellStyle name="Moneda 9 2 2 2 3" xfId="12629"/>
    <cellStyle name="Moneda 9 2 2 2 3 2" xfId="30507"/>
    <cellStyle name="Moneda 9 2 2 2 4" xfId="21571"/>
    <cellStyle name="Moneda 9 2 2 3" xfId="5903"/>
    <cellStyle name="Moneda 9 2 2 3 2" xfId="14863"/>
    <cellStyle name="Moneda 9 2 2 3 2 2" xfId="32741"/>
    <cellStyle name="Moneda 9 2 2 3 3" xfId="23805"/>
    <cellStyle name="Moneda 9 2 2 4" xfId="10394"/>
    <cellStyle name="Moneda 9 2 2 4 2" xfId="28276"/>
    <cellStyle name="Moneda 9 2 2 5" xfId="19336"/>
    <cellStyle name="Moneda 9 2 3" xfId="1395"/>
    <cellStyle name="Moneda 9 2 3 2" xfId="3669"/>
    <cellStyle name="Moneda 9 2 3 2 2" xfId="8138"/>
    <cellStyle name="Moneda 9 2 3 2 2 2" xfId="17098"/>
    <cellStyle name="Moneda 9 2 3 2 2 2 2" xfId="34976"/>
    <cellStyle name="Moneda 9 2 3 2 2 3" xfId="26040"/>
    <cellStyle name="Moneda 9 2 3 2 3" xfId="12630"/>
    <cellStyle name="Moneda 9 2 3 2 3 2" xfId="30508"/>
    <cellStyle name="Moneda 9 2 3 2 4" xfId="21572"/>
    <cellStyle name="Moneda 9 2 3 3" xfId="5904"/>
    <cellStyle name="Moneda 9 2 3 3 2" xfId="14864"/>
    <cellStyle name="Moneda 9 2 3 3 2 2" xfId="32742"/>
    <cellStyle name="Moneda 9 2 3 3 3" xfId="23806"/>
    <cellStyle name="Moneda 9 2 3 4" xfId="10395"/>
    <cellStyle name="Moneda 9 2 3 4 2" xfId="28277"/>
    <cellStyle name="Moneda 9 2 3 5" xfId="19337"/>
    <cellStyle name="Moneda 9 2 4" xfId="1396"/>
    <cellStyle name="Moneda 9 2 4 2" xfId="3670"/>
    <cellStyle name="Moneda 9 2 4 2 2" xfId="8139"/>
    <cellStyle name="Moneda 9 2 4 2 2 2" xfId="17099"/>
    <cellStyle name="Moneda 9 2 4 2 2 2 2" xfId="34977"/>
    <cellStyle name="Moneda 9 2 4 2 2 3" xfId="26041"/>
    <cellStyle name="Moneda 9 2 4 2 3" xfId="12631"/>
    <cellStyle name="Moneda 9 2 4 2 3 2" xfId="30509"/>
    <cellStyle name="Moneda 9 2 4 2 4" xfId="21573"/>
    <cellStyle name="Moneda 9 2 4 3" xfId="5905"/>
    <cellStyle name="Moneda 9 2 4 3 2" xfId="14865"/>
    <cellStyle name="Moneda 9 2 4 3 2 2" xfId="32743"/>
    <cellStyle name="Moneda 9 2 4 3 3" xfId="23807"/>
    <cellStyle name="Moneda 9 2 4 4" xfId="10396"/>
    <cellStyle name="Moneda 9 2 4 4 2" xfId="28278"/>
    <cellStyle name="Moneda 9 2 4 5" xfId="19338"/>
    <cellStyle name="Moneda 9 2 5" xfId="3667"/>
    <cellStyle name="Moneda 9 2 5 2" xfId="8136"/>
    <cellStyle name="Moneda 9 2 5 2 2" xfId="17096"/>
    <cellStyle name="Moneda 9 2 5 2 2 2" xfId="34974"/>
    <cellStyle name="Moneda 9 2 5 2 3" xfId="26038"/>
    <cellStyle name="Moneda 9 2 5 3" xfId="12628"/>
    <cellStyle name="Moneda 9 2 5 3 2" xfId="30506"/>
    <cellStyle name="Moneda 9 2 5 4" xfId="21570"/>
    <cellStyle name="Moneda 9 2 6" xfId="5902"/>
    <cellStyle name="Moneda 9 2 6 2" xfId="14862"/>
    <cellStyle name="Moneda 9 2 6 2 2" xfId="32740"/>
    <cellStyle name="Moneda 9 2 6 3" xfId="23804"/>
    <cellStyle name="Moneda 9 2 7" xfId="10393"/>
    <cellStyle name="Moneda 9 2 7 2" xfId="28275"/>
    <cellStyle name="Moneda 9 2 8" xfId="19335"/>
    <cellStyle name="Moneda 9 3" xfId="1397"/>
    <cellStyle name="Moneda 9 3 2" xfId="3671"/>
    <cellStyle name="Moneda 9 3 2 2" xfId="8140"/>
    <cellStyle name="Moneda 9 3 2 2 2" xfId="17100"/>
    <cellStyle name="Moneda 9 3 2 2 2 2" xfId="34978"/>
    <cellStyle name="Moneda 9 3 2 2 3" xfId="26042"/>
    <cellStyle name="Moneda 9 3 2 3" xfId="12632"/>
    <cellStyle name="Moneda 9 3 2 3 2" xfId="30510"/>
    <cellStyle name="Moneda 9 3 2 4" xfId="21574"/>
    <cellStyle name="Moneda 9 3 3" xfId="5906"/>
    <cellStyle name="Moneda 9 3 3 2" xfId="14866"/>
    <cellStyle name="Moneda 9 3 3 2 2" xfId="32744"/>
    <cellStyle name="Moneda 9 3 3 3" xfId="23808"/>
    <cellStyle name="Moneda 9 3 4" xfId="10397"/>
    <cellStyle name="Moneda 9 3 4 2" xfId="28279"/>
    <cellStyle name="Moneda 9 3 5" xfId="19339"/>
    <cellStyle name="Moneda 9 4" xfId="1398"/>
    <cellStyle name="Moneda 9 4 2" xfId="3672"/>
    <cellStyle name="Moneda 9 4 2 2" xfId="8141"/>
    <cellStyle name="Moneda 9 4 2 2 2" xfId="17101"/>
    <cellStyle name="Moneda 9 4 2 2 2 2" xfId="34979"/>
    <cellStyle name="Moneda 9 4 2 2 3" xfId="26043"/>
    <cellStyle name="Moneda 9 4 2 3" xfId="12633"/>
    <cellStyle name="Moneda 9 4 2 3 2" xfId="30511"/>
    <cellStyle name="Moneda 9 4 2 4" xfId="21575"/>
    <cellStyle name="Moneda 9 4 3" xfId="5907"/>
    <cellStyle name="Moneda 9 4 3 2" xfId="14867"/>
    <cellStyle name="Moneda 9 4 3 2 2" xfId="32745"/>
    <cellStyle name="Moneda 9 4 3 3" xfId="23809"/>
    <cellStyle name="Moneda 9 4 4" xfId="10398"/>
    <cellStyle name="Moneda 9 4 4 2" xfId="28280"/>
    <cellStyle name="Moneda 9 4 5" xfId="19340"/>
    <cellStyle name="Moneda 9 5" xfId="1399"/>
    <cellStyle name="Moneda 9 5 2" xfId="3673"/>
    <cellStyle name="Moneda 9 5 2 2" xfId="8142"/>
    <cellStyle name="Moneda 9 5 2 2 2" xfId="17102"/>
    <cellStyle name="Moneda 9 5 2 2 2 2" xfId="34980"/>
    <cellStyle name="Moneda 9 5 2 2 3" xfId="26044"/>
    <cellStyle name="Moneda 9 5 2 3" xfId="12634"/>
    <cellStyle name="Moneda 9 5 2 3 2" xfId="30512"/>
    <cellStyle name="Moneda 9 5 2 4" xfId="21576"/>
    <cellStyle name="Moneda 9 5 3" xfId="5908"/>
    <cellStyle name="Moneda 9 5 3 2" xfId="14868"/>
    <cellStyle name="Moneda 9 5 3 2 2" xfId="32746"/>
    <cellStyle name="Moneda 9 5 3 3" xfId="23810"/>
    <cellStyle name="Moneda 9 5 4" xfId="10399"/>
    <cellStyle name="Moneda 9 5 4 2" xfId="28281"/>
    <cellStyle name="Moneda 9 5 5" xfId="19341"/>
    <cellStyle name="Moneda 9 6" xfId="3666"/>
    <cellStyle name="Moneda 9 6 2" xfId="8135"/>
    <cellStyle name="Moneda 9 6 2 2" xfId="17095"/>
    <cellStyle name="Moneda 9 6 2 2 2" xfId="34973"/>
    <cellStyle name="Moneda 9 6 2 3" xfId="26037"/>
    <cellStyle name="Moneda 9 6 3" xfId="12627"/>
    <cellStyle name="Moneda 9 6 3 2" xfId="30505"/>
    <cellStyle name="Moneda 9 6 4" xfId="21569"/>
    <cellStyle name="Moneda 9 7" xfId="5901"/>
    <cellStyle name="Moneda 9 7 2" xfId="14861"/>
    <cellStyle name="Moneda 9 7 2 2" xfId="32739"/>
    <cellStyle name="Moneda 9 7 3" xfId="23803"/>
    <cellStyle name="Moneda 9 8" xfId="10392"/>
    <cellStyle name="Moneda 9 8 2" xfId="28274"/>
    <cellStyle name="Moneda 9 9" xfId="19334"/>
    <cellStyle name="Neutral 2" xfId="1400"/>
    <cellStyle name="Neutral 3" xfId="1401"/>
    <cellStyle name="Normal" xfId="0" builtinId="0"/>
    <cellStyle name="Normal 10" xfId="5"/>
    <cellStyle name="Normal 10 10" xfId="1402"/>
    <cellStyle name="Normal 10 10 2" xfId="3674"/>
    <cellStyle name="Normal 10 10 2 2" xfId="8143"/>
    <cellStyle name="Normal 10 10 2 2 2" xfId="17103"/>
    <cellStyle name="Normal 10 10 2 2 2 2" xfId="34981"/>
    <cellStyle name="Normal 10 10 2 2 3" xfId="26045"/>
    <cellStyle name="Normal 10 10 2 3" xfId="12635"/>
    <cellStyle name="Normal 10 10 2 3 2" xfId="30513"/>
    <cellStyle name="Normal 10 10 2 4" xfId="21577"/>
    <cellStyle name="Normal 10 10 3" xfId="5909"/>
    <cellStyle name="Normal 10 10 3 2" xfId="14869"/>
    <cellStyle name="Normal 10 10 3 2 2" xfId="32747"/>
    <cellStyle name="Normal 10 10 3 3" xfId="23811"/>
    <cellStyle name="Normal 10 10 4" xfId="10400"/>
    <cellStyle name="Normal 10 10 4 2" xfId="28282"/>
    <cellStyle name="Normal 10 10 5" xfId="19342"/>
    <cellStyle name="Normal 10 11" xfId="1403"/>
    <cellStyle name="Normal 10 11 2" xfId="3675"/>
    <cellStyle name="Normal 10 11 2 2" xfId="8144"/>
    <cellStyle name="Normal 10 11 2 2 2" xfId="17104"/>
    <cellStyle name="Normal 10 11 2 2 2 2" xfId="34982"/>
    <cellStyle name="Normal 10 11 2 2 3" xfId="26046"/>
    <cellStyle name="Normal 10 11 2 3" xfId="12636"/>
    <cellStyle name="Normal 10 11 2 3 2" xfId="30514"/>
    <cellStyle name="Normal 10 11 2 4" xfId="21578"/>
    <cellStyle name="Normal 10 11 3" xfId="5910"/>
    <cellStyle name="Normal 10 11 3 2" xfId="14870"/>
    <cellStyle name="Normal 10 11 3 2 2" xfId="32748"/>
    <cellStyle name="Normal 10 11 3 3" xfId="23812"/>
    <cellStyle name="Normal 10 11 4" xfId="10401"/>
    <cellStyle name="Normal 10 11 4 2" xfId="28283"/>
    <cellStyle name="Normal 10 11 5" xfId="19343"/>
    <cellStyle name="Normal 10 12" xfId="1404"/>
    <cellStyle name="Normal 10 12 2" xfId="3676"/>
    <cellStyle name="Normal 10 12 2 2" xfId="8145"/>
    <cellStyle name="Normal 10 12 2 2 2" xfId="17105"/>
    <cellStyle name="Normal 10 12 2 2 2 2" xfId="34983"/>
    <cellStyle name="Normal 10 12 2 2 3" xfId="26047"/>
    <cellStyle name="Normal 10 12 2 3" xfId="12637"/>
    <cellStyle name="Normal 10 12 2 3 2" xfId="30515"/>
    <cellStyle name="Normal 10 12 2 4" xfId="21579"/>
    <cellStyle name="Normal 10 12 3" xfId="5911"/>
    <cellStyle name="Normal 10 12 3 2" xfId="14871"/>
    <cellStyle name="Normal 10 12 3 2 2" xfId="32749"/>
    <cellStyle name="Normal 10 12 3 3" xfId="23813"/>
    <cellStyle name="Normal 10 12 4" xfId="10402"/>
    <cellStyle name="Normal 10 12 4 2" xfId="28284"/>
    <cellStyle name="Normal 10 12 5" xfId="19344"/>
    <cellStyle name="Normal 10 13" xfId="2346"/>
    <cellStyle name="Normal 10 13 2" xfId="6815"/>
    <cellStyle name="Normal 10 13 2 2" xfId="15775"/>
    <cellStyle name="Normal 10 13 2 2 2" xfId="33653"/>
    <cellStyle name="Normal 10 13 2 3" xfId="24717"/>
    <cellStyle name="Normal 10 13 3" xfId="11307"/>
    <cellStyle name="Normal 10 13 3 2" xfId="29185"/>
    <cellStyle name="Normal 10 13 4" xfId="20249"/>
    <cellStyle name="Normal 10 14" xfId="4581"/>
    <cellStyle name="Normal 10 14 2" xfId="13541"/>
    <cellStyle name="Normal 10 14 2 2" xfId="31419"/>
    <cellStyle name="Normal 10 14 3" xfId="22483"/>
    <cellStyle name="Normal 10 15" xfId="9069"/>
    <cellStyle name="Normal 10 15 2" xfId="26956"/>
    <cellStyle name="Normal 10 16" xfId="18014"/>
    <cellStyle name="Normal 10 2" xfId="6"/>
    <cellStyle name="Normal 10 2 10" xfId="4582"/>
    <cellStyle name="Normal 10 2 10 2" xfId="13542"/>
    <cellStyle name="Normal 10 2 10 2 2" xfId="31420"/>
    <cellStyle name="Normal 10 2 10 3" xfId="22484"/>
    <cellStyle name="Normal 10 2 11" xfId="9070"/>
    <cellStyle name="Normal 10 2 11 2" xfId="26957"/>
    <cellStyle name="Normal 10 2 12" xfId="18015"/>
    <cellStyle name="Normal 10 2 2" xfId="11"/>
    <cellStyle name="Normal 10 2 2 10" xfId="9075"/>
    <cellStyle name="Normal 10 2 2 10 2" xfId="26960"/>
    <cellStyle name="Normal 10 2 2 11" xfId="18018"/>
    <cellStyle name="Normal 10 2 2 2" xfId="1405"/>
    <cellStyle name="Normal 10 2 2 2 10" xfId="19345"/>
    <cellStyle name="Normal 10 2 2 2 2" xfId="1406"/>
    <cellStyle name="Normal 10 2 2 2 2 2" xfId="1407"/>
    <cellStyle name="Normal 10 2 2 2 2 2 2" xfId="1408"/>
    <cellStyle name="Normal 10 2 2 2 2 2 2 2" xfId="3680"/>
    <cellStyle name="Normal 10 2 2 2 2 2 2 2 2" xfId="8149"/>
    <cellStyle name="Normal 10 2 2 2 2 2 2 2 2 2" xfId="17109"/>
    <cellStyle name="Normal 10 2 2 2 2 2 2 2 2 2 2" xfId="34987"/>
    <cellStyle name="Normal 10 2 2 2 2 2 2 2 2 3" xfId="26051"/>
    <cellStyle name="Normal 10 2 2 2 2 2 2 2 3" xfId="12641"/>
    <cellStyle name="Normal 10 2 2 2 2 2 2 2 3 2" xfId="30519"/>
    <cellStyle name="Normal 10 2 2 2 2 2 2 2 4" xfId="21583"/>
    <cellStyle name="Normal 10 2 2 2 2 2 2 3" xfId="5915"/>
    <cellStyle name="Normal 10 2 2 2 2 2 2 3 2" xfId="14875"/>
    <cellStyle name="Normal 10 2 2 2 2 2 2 3 2 2" xfId="32753"/>
    <cellStyle name="Normal 10 2 2 2 2 2 2 3 3" xfId="23817"/>
    <cellStyle name="Normal 10 2 2 2 2 2 2 4" xfId="10406"/>
    <cellStyle name="Normal 10 2 2 2 2 2 2 4 2" xfId="28288"/>
    <cellStyle name="Normal 10 2 2 2 2 2 2 5" xfId="19348"/>
    <cellStyle name="Normal 10 2 2 2 2 2 3" xfId="1409"/>
    <cellStyle name="Normal 10 2 2 2 2 2 3 2" xfId="3681"/>
    <cellStyle name="Normal 10 2 2 2 2 2 3 2 2" xfId="8150"/>
    <cellStyle name="Normal 10 2 2 2 2 2 3 2 2 2" xfId="17110"/>
    <cellStyle name="Normal 10 2 2 2 2 2 3 2 2 2 2" xfId="34988"/>
    <cellStyle name="Normal 10 2 2 2 2 2 3 2 2 3" xfId="26052"/>
    <cellStyle name="Normal 10 2 2 2 2 2 3 2 3" xfId="12642"/>
    <cellStyle name="Normal 10 2 2 2 2 2 3 2 3 2" xfId="30520"/>
    <cellStyle name="Normal 10 2 2 2 2 2 3 2 4" xfId="21584"/>
    <cellStyle name="Normal 10 2 2 2 2 2 3 3" xfId="5916"/>
    <cellStyle name="Normal 10 2 2 2 2 2 3 3 2" xfId="14876"/>
    <cellStyle name="Normal 10 2 2 2 2 2 3 3 2 2" xfId="32754"/>
    <cellStyle name="Normal 10 2 2 2 2 2 3 3 3" xfId="23818"/>
    <cellStyle name="Normal 10 2 2 2 2 2 3 4" xfId="10407"/>
    <cellStyle name="Normal 10 2 2 2 2 2 3 4 2" xfId="28289"/>
    <cellStyle name="Normal 10 2 2 2 2 2 3 5" xfId="19349"/>
    <cellStyle name="Normal 10 2 2 2 2 2 4" xfId="1410"/>
    <cellStyle name="Normal 10 2 2 2 2 2 4 2" xfId="3682"/>
    <cellStyle name="Normal 10 2 2 2 2 2 4 2 2" xfId="8151"/>
    <cellStyle name="Normal 10 2 2 2 2 2 4 2 2 2" xfId="17111"/>
    <cellStyle name="Normal 10 2 2 2 2 2 4 2 2 2 2" xfId="34989"/>
    <cellStyle name="Normal 10 2 2 2 2 2 4 2 2 3" xfId="26053"/>
    <cellStyle name="Normal 10 2 2 2 2 2 4 2 3" xfId="12643"/>
    <cellStyle name="Normal 10 2 2 2 2 2 4 2 3 2" xfId="30521"/>
    <cellStyle name="Normal 10 2 2 2 2 2 4 2 4" xfId="21585"/>
    <cellStyle name="Normal 10 2 2 2 2 2 4 3" xfId="5917"/>
    <cellStyle name="Normal 10 2 2 2 2 2 4 3 2" xfId="14877"/>
    <cellStyle name="Normal 10 2 2 2 2 2 4 3 2 2" xfId="32755"/>
    <cellStyle name="Normal 10 2 2 2 2 2 4 3 3" xfId="23819"/>
    <cellStyle name="Normal 10 2 2 2 2 2 4 4" xfId="10408"/>
    <cellStyle name="Normal 10 2 2 2 2 2 4 4 2" xfId="28290"/>
    <cellStyle name="Normal 10 2 2 2 2 2 4 5" xfId="19350"/>
    <cellStyle name="Normal 10 2 2 2 2 2 5" xfId="3679"/>
    <cellStyle name="Normal 10 2 2 2 2 2 5 2" xfId="8148"/>
    <cellStyle name="Normal 10 2 2 2 2 2 5 2 2" xfId="17108"/>
    <cellStyle name="Normal 10 2 2 2 2 2 5 2 2 2" xfId="34986"/>
    <cellStyle name="Normal 10 2 2 2 2 2 5 2 3" xfId="26050"/>
    <cellStyle name="Normal 10 2 2 2 2 2 5 3" xfId="12640"/>
    <cellStyle name="Normal 10 2 2 2 2 2 5 3 2" xfId="30518"/>
    <cellStyle name="Normal 10 2 2 2 2 2 5 4" xfId="21582"/>
    <cellStyle name="Normal 10 2 2 2 2 2 6" xfId="5914"/>
    <cellStyle name="Normal 10 2 2 2 2 2 6 2" xfId="14874"/>
    <cellStyle name="Normal 10 2 2 2 2 2 6 2 2" xfId="32752"/>
    <cellStyle name="Normal 10 2 2 2 2 2 6 3" xfId="23816"/>
    <cellStyle name="Normal 10 2 2 2 2 2 7" xfId="10405"/>
    <cellStyle name="Normal 10 2 2 2 2 2 7 2" xfId="28287"/>
    <cellStyle name="Normal 10 2 2 2 2 2 8" xfId="19347"/>
    <cellStyle name="Normal 10 2 2 2 2 3" xfId="1411"/>
    <cellStyle name="Normal 10 2 2 2 2 3 2" xfId="3683"/>
    <cellStyle name="Normal 10 2 2 2 2 3 2 2" xfId="8152"/>
    <cellStyle name="Normal 10 2 2 2 2 3 2 2 2" xfId="17112"/>
    <cellStyle name="Normal 10 2 2 2 2 3 2 2 2 2" xfId="34990"/>
    <cellStyle name="Normal 10 2 2 2 2 3 2 2 3" xfId="26054"/>
    <cellStyle name="Normal 10 2 2 2 2 3 2 3" xfId="12644"/>
    <cellStyle name="Normal 10 2 2 2 2 3 2 3 2" xfId="30522"/>
    <cellStyle name="Normal 10 2 2 2 2 3 2 4" xfId="21586"/>
    <cellStyle name="Normal 10 2 2 2 2 3 3" xfId="5918"/>
    <cellStyle name="Normal 10 2 2 2 2 3 3 2" xfId="14878"/>
    <cellStyle name="Normal 10 2 2 2 2 3 3 2 2" xfId="32756"/>
    <cellStyle name="Normal 10 2 2 2 2 3 3 3" xfId="23820"/>
    <cellStyle name="Normal 10 2 2 2 2 3 4" xfId="10409"/>
    <cellStyle name="Normal 10 2 2 2 2 3 4 2" xfId="28291"/>
    <cellStyle name="Normal 10 2 2 2 2 3 5" xfId="19351"/>
    <cellStyle name="Normal 10 2 2 2 2 4" xfId="1412"/>
    <cellStyle name="Normal 10 2 2 2 2 4 2" xfId="3684"/>
    <cellStyle name="Normal 10 2 2 2 2 4 2 2" xfId="8153"/>
    <cellStyle name="Normal 10 2 2 2 2 4 2 2 2" xfId="17113"/>
    <cellStyle name="Normal 10 2 2 2 2 4 2 2 2 2" xfId="34991"/>
    <cellStyle name="Normal 10 2 2 2 2 4 2 2 3" xfId="26055"/>
    <cellStyle name="Normal 10 2 2 2 2 4 2 3" xfId="12645"/>
    <cellStyle name="Normal 10 2 2 2 2 4 2 3 2" xfId="30523"/>
    <cellStyle name="Normal 10 2 2 2 2 4 2 4" xfId="21587"/>
    <cellStyle name="Normal 10 2 2 2 2 4 3" xfId="5919"/>
    <cellStyle name="Normal 10 2 2 2 2 4 3 2" xfId="14879"/>
    <cellStyle name="Normal 10 2 2 2 2 4 3 2 2" xfId="32757"/>
    <cellStyle name="Normal 10 2 2 2 2 4 3 3" xfId="23821"/>
    <cellStyle name="Normal 10 2 2 2 2 4 4" xfId="10410"/>
    <cellStyle name="Normal 10 2 2 2 2 4 4 2" xfId="28292"/>
    <cellStyle name="Normal 10 2 2 2 2 4 5" xfId="19352"/>
    <cellStyle name="Normal 10 2 2 2 2 5" xfId="1413"/>
    <cellStyle name="Normal 10 2 2 2 2 5 2" xfId="3685"/>
    <cellStyle name="Normal 10 2 2 2 2 5 2 2" xfId="8154"/>
    <cellStyle name="Normal 10 2 2 2 2 5 2 2 2" xfId="17114"/>
    <cellStyle name="Normal 10 2 2 2 2 5 2 2 2 2" xfId="34992"/>
    <cellStyle name="Normal 10 2 2 2 2 5 2 2 3" xfId="26056"/>
    <cellStyle name="Normal 10 2 2 2 2 5 2 3" xfId="12646"/>
    <cellStyle name="Normal 10 2 2 2 2 5 2 3 2" xfId="30524"/>
    <cellStyle name="Normal 10 2 2 2 2 5 2 4" xfId="21588"/>
    <cellStyle name="Normal 10 2 2 2 2 5 3" xfId="5920"/>
    <cellStyle name="Normal 10 2 2 2 2 5 3 2" xfId="14880"/>
    <cellStyle name="Normal 10 2 2 2 2 5 3 2 2" xfId="32758"/>
    <cellStyle name="Normal 10 2 2 2 2 5 3 3" xfId="23822"/>
    <cellStyle name="Normal 10 2 2 2 2 5 4" xfId="10411"/>
    <cellStyle name="Normal 10 2 2 2 2 5 4 2" xfId="28293"/>
    <cellStyle name="Normal 10 2 2 2 2 5 5" xfId="19353"/>
    <cellStyle name="Normal 10 2 2 2 2 6" xfId="3678"/>
    <cellStyle name="Normal 10 2 2 2 2 6 2" xfId="8147"/>
    <cellStyle name="Normal 10 2 2 2 2 6 2 2" xfId="17107"/>
    <cellStyle name="Normal 10 2 2 2 2 6 2 2 2" xfId="34985"/>
    <cellStyle name="Normal 10 2 2 2 2 6 2 3" xfId="26049"/>
    <cellStyle name="Normal 10 2 2 2 2 6 3" xfId="12639"/>
    <cellStyle name="Normal 10 2 2 2 2 6 3 2" xfId="30517"/>
    <cellStyle name="Normal 10 2 2 2 2 6 4" xfId="21581"/>
    <cellStyle name="Normal 10 2 2 2 2 7" xfId="5913"/>
    <cellStyle name="Normal 10 2 2 2 2 7 2" xfId="14873"/>
    <cellStyle name="Normal 10 2 2 2 2 7 2 2" xfId="32751"/>
    <cellStyle name="Normal 10 2 2 2 2 7 3" xfId="23815"/>
    <cellStyle name="Normal 10 2 2 2 2 8" xfId="10404"/>
    <cellStyle name="Normal 10 2 2 2 2 8 2" xfId="28286"/>
    <cellStyle name="Normal 10 2 2 2 2 9" xfId="19346"/>
    <cellStyle name="Normal 10 2 2 2 3" xfId="1414"/>
    <cellStyle name="Normal 10 2 2 2 3 2" xfId="1415"/>
    <cellStyle name="Normal 10 2 2 2 3 2 2" xfId="3687"/>
    <cellStyle name="Normal 10 2 2 2 3 2 2 2" xfId="8156"/>
    <cellStyle name="Normal 10 2 2 2 3 2 2 2 2" xfId="17116"/>
    <cellStyle name="Normal 10 2 2 2 3 2 2 2 2 2" xfId="34994"/>
    <cellStyle name="Normal 10 2 2 2 3 2 2 2 3" xfId="26058"/>
    <cellStyle name="Normal 10 2 2 2 3 2 2 3" xfId="12648"/>
    <cellStyle name="Normal 10 2 2 2 3 2 2 3 2" xfId="30526"/>
    <cellStyle name="Normal 10 2 2 2 3 2 2 4" xfId="21590"/>
    <cellStyle name="Normal 10 2 2 2 3 2 3" xfId="5922"/>
    <cellStyle name="Normal 10 2 2 2 3 2 3 2" xfId="14882"/>
    <cellStyle name="Normal 10 2 2 2 3 2 3 2 2" xfId="32760"/>
    <cellStyle name="Normal 10 2 2 2 3 2 3 3" xfId="23824"/>
    <cellStyle name="Normal 10 2 2 2 3 2 4" xfId="10413"/>
    <cellStyle name="Normal 10 2 2 2 3 2 4 2" xfId="28295"/>
    <cellStyle name="Normal 10 2 2 2 3 2 5" xfId="19355"/>
    <cellStyle name="Normal 10 2 2 2 3 3" xfId="1416"/>
    <cellStyle name="Normal 10 2 2 2 3 3 2" xfId="3688"/>
    <cellStyle name="Normal 10 2 2 2 3 3 2 2" xfId="8157"/>
    <cellStyle name="Normal 10 2 2 2 3 3 2 2 2" xfId="17117"/>
    <cellStyle name="Normal 10 2 2 2 3 3 2 2 2 2" xfId="34995"/>
    <cellStyle name="Normal 10 2 2 2 3 3 2 2 3" xfId="26059"/>
    <cellStyle name="Normal 10 2 2 2 3 3 2 3" xfId="12649"/>
    <cellStyle name="Normal 10 2 2 2 3 3 2 3 2" xfId="30527"/>
    <cellStyle name="Normal 10 2 2 2 3 3 2 4" xfId="21591"/>
    <cellStyle name="Normal 10 2 2 2 3 3 3" xfId="5923"/>
    <cellStyle name="Normal 10 2 2 2 3 3 3 2" xfId="14883"/>
    <cellStyle name="Normal 10 2 2 2 3 3 3 2 2" xfId="32761"/>
    <cellStyle name="Normal 10 2 2 2 3 3 3 3" xfId="23825"/>
    <cellStyle name="Normal 10 2 2 2 3 3 4" xfId="10414"/>
    <cellStyle name="Normal 10 2 2 2 3 3 4 2" xfId="28296"/>
    <cellStyle name="Normal 10 2 2 2 3 3 5" xfId="19356"/>
    <cellStyle name="Normal 10 2 2 2 3 4" xfId="1417"/>
    <cellStyle name="Normal 10 2 2 2 3 4 2" xfId="3689"/>
    <cellStyle name="Normal 10 2 2 2 3 4 2 2" xfId="8158"/>
    <cellStyle name="Normal 10 2 2 2 3 4 2 2 2" xfId="17118"/>
    <cellStyle name="Normal 10 2 2 2 3 4 2 2 2 2" xfId="34996"/>
    <cellStyle name="Normal 10 2 2 2 3 4 2 2 3" xfId="26060"/>
    <cellStyle name="Normal 10 2 2 2 3 4 2 3" xfId="12650"/>
    <cellStyle name="Normal 10 2 2 2 3 4 2 3 2" xfId="30528"/>
    <cellStyle name="Normal 10 2 2 2 3 4 2 4" xfId="21592"/>
    <cellStyle name="Normal 10 2 2 2 3 4 3" xfId="5924"/>
    <cellStyle name="Normal 10 2 2 2 3 4 3 2" xfId="14884"/>
    <cellStyle name="Normal 10 2 2 2 3 4 3 2 2" xfId="32762"/>
    <cellStyle name="Normal 10 2 2 2 3 4 3 3" xfId="23826"/>
    <cellStyle name="Normal 10 2 2 2 3 4 4" xfId="10415"/>
    <cellStyle name="Normal 10 2 2 2 3 4 4 2" xfId="28297"/>
    <cellStyle name="Normal 10 2 2 2 3 4 5" xfId="19357"/>
    <cellStyle name="Normal 10 2 2 2 3 5" xfId="3686"/>
    <cellStyle name="Normal 10 2 2 2 3 5 2" xfId="8155"/>
    <cellStyle name="Normal 10 2 2 2 3 5 2 2" xfId="17115"/>
    <cellStyle name="Normal 10 2 2 2 3 5 2 2 2" xfId="34993"/>
    <cellStyle name="Normal 10 2 2 2 3 5 2 3" xfId="26057"/>
    <cellStyle name="Normal 10 2 2 2 3 5 3" xfId="12647"/>
    <cellStyle name="Normal 10 2 2 2 3 5 3 2" xfId="30525"/>
    <cellStyle name="Normal 10 2 2 2 3 5 4" xfId="21589"/>
    <cellStyle name="Normal 10 2 2 2 3 6" xfId="5921"/>
    <cellStyle name="Normal 10 2 2 2 3 6 2" xfId="14881"/>
    <cellStyle name="Normal 10 2 2 2 3 6 2 2" xfId="32759"/>
    <cellStyle name="Normal 10 2 2 2 3 6 3" xfId="23823"/>
    <cellStyle name="Normal 10 2 2 2 3 7" xfId="10412"/>
    <cellStyle name="Normal 10 2 2 2 3 7 2" xfId="28294"/>
    <cellStyle name="Normal 10 2 2 2 3 8" xfId="19354"/>
    <cellStyle name="Normal 10 2 2 2 4" xfId="1418"/>
    <cellStyle name="Normal 10 2 2 2 4 2" xfId="3690"/>
    <cellStyle name="Normal 10 2 2 2 4 2 2" xfId="8159"/>
    <cellStyle name="Normal 10 2 2 2 4 2 2 2" xfId="17119"/>
    <cellStyle name="Normal 10 2 2 2 4 2 2 2 2" xfId="34997"/>
    <cellStyle name="Normal 10 2 2 2 4 2 2 3" xfId="26061"/>
    <cellStyle name="Normal 10 2 2 2 4 2 3" xfId="12651"/>
    <cellStyle name="Normal 10 2 2 2 4 2 3 2" xfId="30529"/>
    <cellStyle name="Normal 10 2 2 2 4 2 4" xfId="21593"/>
    <cellStyle name="Normal 10 2 2 2 4 3" xfId="5925"/>
    <cellStyle name="Normal 10 2 2 2 4 3 2" xfId="14885"/>
    <cellStyle name="Normal 10 2 2 2 4 3 2 2" xfId="32763"/>
    <cellStyle name="Normal 10 2 2 2 4 3 3" xfId="23827"/>
    <cellStyle name="Normal 10 2 2 2 4 4" xfId="10416"/>
    <cellStyle name="Normal 10 2 2 2 4 4 2" xfId="28298"/>
    <cellStyle name="Normal 10 2 2 2 4 5" xfId="19358"/>
    <cellStyle name="Normal 10 2 2 2 5" xfId="1419"/>
    <cellStyle name="Normal 10 2 2 2 5 2" xfId="3691"/>
    <cellStyle name="Normal 10 2 2 2 5 2 2" xfId="8160"/>
    <cellStyle name="Normal 10 2 2 2 5 2 2 2" xfId="17120"/>
    <cellStyle name="Normal 10 2 2 2 5 2 2 2 2" xfId="34998"/>
    <cellStyle name="Normal 10 2 2 2 5 2 2 3" xfId="26062"/>
    <cellStyle name="Normal 10 2 2 2 5 2 3" xfId="12652"/>
    <cellStyle name="Normal 10 2 2 2 5 2 3 2" xfId="30530"/>
    <cellStyle name="Normal 10 2 2 2 5 2 4" xfId="21594"/>
    <cellStyle name="Normal 10 2 2 2 5 3" xfId="5926"/>
    <cellStyle name="Normal 10 2 2 2 5 3 2" xfId="14886"/>
    <cellStyle name="Normal 10 2 2 2 5 3 2 2" xfId="32764"/>
    <cellStyle name="Normal 10 2 2 2 5 3 3" xfId="23828"/>
    <cellStyle name="Normal 10 2 2 2 5 4" xfId="10417"/>
    <cellStyle name="Normal 10 2 2 2 5 4 2" xfId="28299"/>
    <cellStyle name="Normal 10 2 2 2 5 5" xfId="19359"/>
    <cellStyle name="Normal 10 2 2 2 6" xfId="1420"/>
    <cellStyle name="Normal 10 2 2 2 6 2" xfId="3692"/>
    <cellStyle name="Normal 10 2 2 2 6 2 2" xfId="8161"/>
    <cellStyle name="Normal 10 2 2 2 6 2 2 2" xfId="17121"/>
    <cellStyle name="Normal 10 2 2 2 6 2 2 2 2" xfId="34999"/>
    <cellStyle name="Normal 10 2 2 2 6 2 2 3" xfId="26063"/>
    <cellStyle name="Normal 10 2 2 2 6 2 3" xfId="12653"/>
    <cellStyle name="Normal 10 2 2 2 6 2 3 2" xfId="30531"/>
    <cellStyle name="Normal 10 2 2 2 6 2 4" xfId="21595"/>
    <cellStyle name="Normal 10 2 2 2 6 3" xfId="5927"/>
    <cellStyle name="Normal 10 2 2 2 6 3 2" xfId="14887"/>
    <cellStyle name="Normal 10 2 2 2 6 3 2 2" xfId="32765"/>
    <cellStyle name="Normal 10 2 2 2 6 3 3" xfId="23829"/>
    <cellStyle name="Normal 10 2 2 2 6 4" xfId="10418"/>
    <cellStyle name="Normal 10 2 2 2 6 4 2" xfId="28300"/>
    <cellStyle name="Normal 10 2 2 2 6 5" xfId="19360"/>
    <cellStyle name="Normal 10 2 2 2 7" xfId="3677"/>
    <cellStyle name="Normal 10 2 2 2 7 2" xfId="8146"/>
    <cellStyle name="Normal 10 2 2 2 7 2 2" xfId="17106"/>
    <cellStyle name="Normal 10 2 2 2 7 2 2 2" xfId="34984"/>
    <cellStyle name="Normal 10 2 2 2 7 2 3" xfId="26048"/>
    <cellStyle name="Normal 10 2 2 2 7 3" xfId="12638"/>
    <cellStyle name="Normal 10 2 2 2 7 3 2" xfId="30516"/>
    <cellStyle name="Normal 10 2 2 2 7 4" xfId="21580"/>
    <cellStyle name="Normal 10 2 2 2 8" xfId="5912"/>
    <cellStyle name="Normal 10 2 2 2 8 2" xfId="14872"/>
    <cellStyle name="Normal 10 2 2 2 8 2 2" xfId="32750"/>
    <cellStyle name="Normal 10 2 2 2 8 3" xfId="23814"/>
    <cellStyle name="Normal 10 2 2 2 9" xfId="10403"/>
    <cellStyle name="Normal 10 2 2 2 9 2" xfId="28285"/>
    <cellStyle name="Normal 10 2 2 3" xfId="1421"/>
    <cellStyle name="Normal 10 2 2 3 2" xfId="1422"/>
    <cellStyle name="Normal 10 2 2 3 2 2" xfId="1423"/>
    <cellStyle name="Normal 10 2 2 3 2 2 2" xfId="3695"/>
    <cellStyle name="Normal 10 2 2 3 2 2 2 2" xfId="8164"/>
    <cellStyle name="Normal 10 2 2 3 2 2 2 2 2" xfId="17124"/>
    <cellStyle name="Normal 10 2 2 3 2 2 2 2 2 2" xfId="35002"/>
    <cellStyle name="Normal 10 2 2 3 2 2 2 2 3" xfId="26066"/>
    <cellStyle name="Normal 10 2 2 3 2 2 2 3" xfId="12656"/>
    <cellStyle name="Normal 10 2 2 3 2 2 2 3 2" xfId="30534"/>
    <cellStyle name="Normal 10 2 2 3 2 2 2 4" xfId="21598"/>
    <cellStyle name="Normal 10 2 2 3 2 2 3" xfId="5930"/>
    <cellStyle name="Normal 10 2 2 3 2 2 3 2" xfId="14890"/>
    <cellStyle name="Normal 10 2 2 3 2 2 3 2 2" xfId="32768"/>
    <cellStyle name="Normal 10 2 2 3 2 2 3 3" xfId="23832"/>
    <cellStyle name="Normal 10 2 2 3 2 2 4" xfId="10421"/>
    <cellStyle name="Normal 10 2 2 3 2 2 4 2" xfId="28303"/>
    <cellStyle name="Normal 10 2 2 3 2 2 5" xfId="19363"/>
    <cellStyle name="Normal 10 2 2 3 2 3" xfId="1424"/>
    <cellStyle name="Normal 10 2 2 3 2 3 2" xfId="3696"/>
    <cellStyle name="Normal 10 2 2 3 2 3 2 2" xfId="8165"/>
    <cellStyle name="Normal 10 2 2 3 2 3 2 2 2" xfId="17125"/>
    <cellStyle name="Normal 10 2 2 3 2 3 2 2 2 2" xfId="35003"/>
    <cellStyle name="Normal 10 2 2 3 2 3 2 2 3" xfId="26067"/>
    <cellStyle name="Normal 10 2 2 3 2 3 2 3" xfId="12657"/>
    <cellStyle name="Normal 10 2 2 3 2 3 2 3 2" xfId="30535"/>
    <cellStyle name="Normal 10 2 2 3 2 3 2 4" xfId="21599"/>
    <cellStyle name="Normal 10 2 2 3 2 3 3" xfId="5931"/>
    <cellStyle name="Normal 10 2 2 3 2 3 3 2" xfId="14891"/>
    <cellStyle name="Normal 10 2 2 3 2 3 3 2 2" xfId="32769"/>
    <cellStyle name="Normal 10 2 2 3 2 3 3 3" xfId="23833"/>
    <cellStyle name="Normal 10 2 2 3 2 3 4" xfId="10422"/>
    <cellStyle name="Normal 10 2 2 3 2 3 4 2" xfId="28304"/>
    <cellStyle name="Normal 10 2 2 3 2 3 5" xfId="19364"/>
    <cellStyle name="Normal 10 2 2 3 2 4" xfId="1425"/>
    <cellStyle name="Normal 10 2 2 3 2 4 2" xfId="3697"/>
    <cellStyle name="Normal 10 2 2 3 2 4 2 2" xfId="8166"/>
    <cellStyle name="Normal 10 2 2 3 2 4 2 2 2" xfId="17126"/>
    <cellStyle name="Normal 10 2 2 3 2 4 2 2 2 2" xfId="35004"/>
    <cellStyle name="Normal 10 2 2 3 2 4 2 2 3" xfId="26068"/>
    <cellStyle name="Normal 10 2 2 3 2 4 2 3" xfId="12658"/>
    <cellStyle name="Normal 10 2 2 3 2 4 2 3 2" xfId="30536"/>
    <cellStyle name="Normal 10 2 2 3 2 4 2 4" xfId="21600"/>
    <cellStyle name="Normal 10 2 2 3 2 4 3" xfId="5932"/>
    <cellStyle name="Normal 10 2 2 3 2 4 3 2" xfId="14892"/>
    <cellStyle name="Normal 10 2 2 3 2 4 3 2 2" xfId="32770"/>
    <cellStyle name="Normal 10 2 2 3 2 4 3 3" xfId="23834"/>
    <cellStyle name="Normal 10 2 2 3 2 4 4" xfId="10423"/>
    <cellStyle name="Normal 10 2 2 3 2 4 4 2" xfId="28305"/>
    <cellStyle name="Normal 10 2 2 3 2 4 5" xfId="19365"/>
    <cellStyle name="Normal 10 2 2 3 2 5" xfId="3694"/>
    <cellStyle name="Normal 10 2 2 3 2 5 2" xfId="8163"/>
    <cellStyle name="Normal 10 2 2 3 2 5 2 2" xfId="17123"/>
    <cellStyle name="Normal 10 2 2 3 2 5 2 2 2" xfId="35001"/>
    <cellStyle name="Normal 10 2 2 3 2 5 2 3" xfId="26065"/>
    <cellStyle name="Normal 10 2 2 3 2 5 3" xfId="12655"/>
    <cellStyle name="Normal 10 2 2 3 2 5 3 2" xfId="30533"/>
    <cellStyle name="Normal 10 2 2 3 2 5 4" xfId="21597"/>
    <cellStyle name="Normal 10 2 2 3 2 6" xfId="5929"/>
    <cellStyle name="Normal 10 2 2 3 2 6 2" xfId="14889"/>
    <cellStyle name="Normal 10 2 2 3 2 6 2 2" xfId="32767"/>
    <cellStyle name="Normal 10 2 2 3 2 6 3" xfId="23831"/>
    <cellStyle name="Normal 10 2 2 3 2 7" xfId="10420"/>
    <cellStyle name="Normal 10 2 2 3 2 7 2" xfId="28302"/>
    <cellStyle name="Normal 10 2 2 3 2 8" xfId="19362"/>
    <cellStyle name="Normal 10 2 2 3 3" xfId="1426"/>
    <cellStyle name="Normal 10 2 2 3 3 2" xfId="3698"/>
    <cellStyle name="Normal 10 2 2 3 3 2 2" xfId="8167"/>
    <cellStyle name="Normal 10 2 2 3 3 2 2 2" xfId="17127"/>
    <cellStyle name="Normal 10 2 2 3 3 2 2 2 2" xfId="35005"/>
    <cellStyle name="Normal 10 2 2 3 3 2 2 3" xfId="26069"/>
    <cellStyle name="Normal 10 2 2 3 3 2 3" xfId="12659"/>
    <cellStyle name="Normal 10 2 2 3 3 2 3 2" xfId="30537"/>
    <cellStyle name="Normal 10 2 2 3 3 2 4" xfId="21601"/>
    <cellStyle name="Normal 10 2 2 3 3 3" xfId="5933"/>
    <cellStyle name="Normal 10 2 2 3 3 3 2" xfId="14893"/>
    <cellStyle name="Normal 10 2 2 3 3 3 2 2" xfId="32771"/>
    <cellStyle name="Normal 10 2 2 3 3 3 3" xfId="23835"/>
    <cellStyle name="Normal 10 2 2 3 3 4" xfId="10424"/>
    <cellStyle name="Normal 10 2 2 3 3 4 2" xfId="28306"/>
    <cellStyle name="Normal 10 2 2 3 3 5" xfId="19366"/>
    <cellStyle name="Normal 10 2 2 3 4" xfId="1427"/>
    <cellStyle name="Normal 10 2 2 3 4 2" xfId="3699"/>
    <cellStyle name="Normal 10 2 2 3 4 2 2" xfId="8168"/>
    <cellStyle name="Normal 10 2 2 3 4 2 2 2" xfId="17128"/>
    <cellStyle name="Normal 10 2 2 3 4 2 2 2 2" xfId="35006"/>
    <cellStyle name="Normal 10 2 2 3 4 2 2 3" xfId="26070"/>
    <cellStyle name="Normal 10 2 2 3 4 2 3" xfId="12660"/>
    <cellStyle name="Normal 10 2 2 3 4 2 3 2" xfId="30538"/>
    <cellStyle name="Normal 10 2 2 3 4 2 4" xfId="21602"/>
    <cellStyle name="Normal 10 2 2 3 4 3" xfId="5934"/>
    <cellStyle name="Normal 10 2 2 3 4 3 2" xfId="14894"/>
    <cellStyle name="Normal 10 2 2 3 4 3 2 2" xfId="32772"/>
    <cellStyle name="Normal 10 2 2 3 4 3 3" xfId="23836"/>
    <cellStyle name="Normal 10 2 2 3 4 4" xfId="10425"/>
    <cellStyle name="Normal 10 2 2 3 4 4 2" xfId="28307"/>
    <cellStyle name="Normal 10 2 2 3 4 5" xfId="19367"/>
    <cellStyle name="Normal 10 2 2 3 5" xfId="1428"/>
    <cellStyle name="Normal 10 2 2 3 5 2" xfId="3700"/>
    <cellStyle name="Normal 10 2 2 3 5 2 2" xfId="8169"/>
    <cellStyle name="Normal 10 2 2 3 5 2 2 2" xfId="17129"/>
    <cellStyle name="Normal 10 2 2 3 5 2 2 2 2" xfId="35007"/>
    <cellStyle name="Normal 10 2 2 3 5 2 2 3" xfId="26071"/>
    <cellStyle name="Normal 10 2 2 3 5 2 3" xfId="12661"/>
    <cellStyle name="Normal 10 2 2 3 5 2 3 2" xfId="30539"/>
    <cellStyle name="Normal 10 2 2 3 5 2 4" xfId="21603"/>
    <cellStyle name="Normal 10 2 2 3 5 3" xfId="5935"/>
    <cellStyle name="Normal 10 2 2 3 5 3 2" xfId="14895"/>
    <cellStyle name="Normal 10 2 2 3 5 3 2 2" xfId="32773"/>
    <cellStyle name="Normal 10 2 2 3 5 3 3" xfId="23837"/>
    <cellStyle name="Normal 10 2 2 3 5 4" xfId="10426"/>
    <cellStyle name="Normal 10 2 2 3 5 4 2" xfId="28308"/>
    <cellStyle name="Normal 10 2 2 3 5 5" xfId="19368"/>
    <cellStyle name="Normal 10 2 2 3 6" xfId="3693"/>
    <cellStyle name="Normal 10 2 2 3 6 2" xfId="8162"/>
    <cellStyle name="Normal 10 2 2 3 6 2 2" xfId="17122"/>
    <cellStyle name="Normal 10 2 2 3 6 2 2 2" xfId="35000"/>
    <cellStyle name="Normal 10 2 2 3 6 2 3" xfId="26064"/>
    <cellStyle name="Normal 10 2 2 3 6 3" xfId="12654"/>
    <cellStyle name="Normal 10 2 2 3 6 3 2" xfId="30532"/>
    <cellStyle name="Normal 10 2 2 3 6 4" xfId="21596"/>
    <cellStyle name="Normal 10 2 2 3 7" xfId="5928"/>
    <cellStyle name="Normal 10 2 2 3 7 2" xfId="14888"/>
    <cellStyle name="Normal 10 2 2 3 7 2 2" xfId="32766"/>
    <cellStyle name="Normal 10 2 2 3 7 3" xfId="23830"/>
    <cellStyle name="Normal 10 2 2 3 8" xfId="10419"/>
    <cellStyle name="Normal 10 2 2 3 8 2" xfId="28301"/>
    <cellStyle name="Normal 10 2 2 3 9" xfId="19361"/>
    <cellStyle name="Normal 10 2 2 4" xfId="1429"/>
    <cellStyle name="Normal 10 2 2 4 2" xfId="1430"/>
    <cellStyle name="Normal 10 2 2 4 2 2" xfId="3702"/>
    <cellStyle name="Normal 10 2 2 4 2 2 2" xfId="8171"/>
    <cellStyle name="Normal 10 2 2 4 2 2 2 2" xfId="17131"/>
    <cellStyle name="Normal 10 2 2 4 2 2 2 2 2" xfId="35009"/>
    <cellStyle name="Normal 10 2 2 4 2 2 2 3" xfId="26073"/>
    <cellStyle name="Normal 10 2 2 4 2 2 3" xfId="12663"/>
    <cellStyle name="Normal 10 2 2 4 2 2 3 2" xfId="30541"/>
    <cellStyle name="Normal 10 2 2 4 2 2 4" xfId="21605"/>
    <cellStyle name="Normal 10 2 2 4 2 3" xfId="5937"/>
    <cellStyle name="Normal 10 2 2 4 2 3 2" xfId="14897"/>
    <cellStyle name="Normal 10 2 2 4 2 3 2 2" xfId="32775"/>
    <cellStyle name="Normal 10 2 2 4 2 3 3" xfId="23839"/>
    <cellStyle name="Normal 10 2 2 4 2 4" xfId="10428"/>
    <cellStyle name="Normal 10 2 2 4 2 4 2" xfId="28310"/>
    <cellStyle name="Normal 10 2 2 4 2 5" xfId="19370"/>
    <cellStyle name="Normal 10 2 2 4 3" xfId="1431"/>
    <cellStyle name="Normal 10 2 2 4 3 2" xfId="3703"/>
    <cellStyle name="Normal 10 2 2 4 3 2 2" xfId="8172"/>
    <cellStyle name="Normal 10 2 2 4 3 2 2 2" xfId="17132"/>
    <cellStyle name="Normal 10 2 2 4 3 2 2 2 2" xfId="35010"/>
    <cellStyle name="Normal 10 2 2 4 3 2 2 3" xfId="26074"/>
    <cellStyle name="Normal 10 2 2 4 3 2 3" xfId="12664"/>
    <cellStyle name="Normal 10 2 2 4 3 2 3 2" xfId="30542"/>
    <cellStyle name="Normal 10 2 2 4 3 2 4" xfId="21606"/>
    <cellStyle name="Normal 10 2 2 4 3 3" xfId="5938"/>
    <cellStyle name="Normal 10 2 2 4 3 3 2" xfId="14898"/>
    <cellStyle name="Normal 10 2 2 4 3 3 2 2" xfId="32776"/>
    <cellStyle name="Normal 10 2 2 4 3 3 3" xfId="23840"/>
    <cellStyle name="Normal 10 2 2 4 3 4" xfId="10429"/>
    <cellStyle name="Normal 10 2 2 4 3 4 2" xfId="28311"/>
    <cellStyle name="Normal 10 2 2 4 3 5" xfId="19371"/>
    <cellStyle name="Normal 10 2 2 4 4" xfId="1432"/>
    <cellStyle name="Normal 10 2 2 4 4 2" xfId="3704"/>
    <cellStyle name="Normal 10 2 2 4 4 2 2" xfId="8173"/>
    <cellStyle name="Normal 10 2 2 4 4 2 2 2" xfId="17133"/>
    <cellStyle name="Normal 10 2 2 4 4 2 2 2 2" xfId="35011"/>
    <cellStyle name="Normal 10 2 2 4 4 2 2 3" xfId="26075"/>
    <cellStyle name="Normal 10 2 2 4 4 2 3" xfId="12665"/>
    <cellStyle name="Normal 10 2 2 4 4 2 3 2" xfId="30543"/>
    <cellStyle name="Normal 10 2 2 4 4 2 4" xfId="21607"/>
    <cellStyle name="Normal 10 2 2 4 4 3" xfId="5939"/>
    <cellStyle name="Normal 10 2 2 4 4 3 2" xfId="14899"/>
    <cellStyle name="Normal 10 2 2 4 4 3 2 2" xfId="32777"/>
    <cellStyle name="Normal 10 2 2 4 4 3 3" xfId="23841"/>
    <cellStyle name="Normal 10 2 2 4 4 4" xfId="10430"/>
    <cellStyle name="Normal 10 2 2 4 4 4 2" xfId="28312"/>
    <cellStyle name="Normal 10 2 2 4 4 5" xfId="19372"/>
    <cellStyle name="Normal 10 2 2 4 5" xfId="3701"/>
    <cellStyle name="Normal 10 2 2 4 5 2" xfId="8170"/>
    <cellStyle name="Normal 10 2 2 4 5 2 2" xfId="17130"/>
    <cellStyle name="Normal 10 2 2 4 5 2 2 2" xfId="35008"/>
    <cellStyle name="Normal 10 2 2 4 5 2 3" xfId="26072"/>
    <cellStyle name="Normal 10 2 2 4 5 3" xfId="12662"/>
    <cellStyle name="Normal 10 2 2 4 5 3 2" xfId="30540"/>
    <cellStyle name="Normal 10 2 2 4 5 4" xfId="21604"/>
    <cellStyle name="Normal 10 2 2 4 6" xfId="5936"/>
    <cellStyle name="Normal 10 2 2 4 6 2" xfId="14896"/>
    <cellStyle name="Normal 10 2 2 4 6 2 2" xfId="32774"/>
    <cellStyle name="Normal 10 2 2 4 6 3" xfId="23838"/>
    <cellStyle name="Normal 10 2 2 4 7" xfId="10427"/>
    <cellStyle name="Normal 10 2 2 4 7 2" xfId="28309"/>
    <cellStyle name="Normal 10 2 2 4 8" xfId="19369"/>
    <cellStyle name="Normal 10 2 2 5" xfId="1433"/>
    <cellStyle name="Normal 10 2 2 5 2" xfId="3705"/>
    <cellStyle name="Normal 10 2 2 5 2 2" xfId="8174"/>
    <cellStyle name="Normal 10 2 2 5 2 2 2" xfId="17134"/>
    <cellStyle name="Normal 10 2 2 5 2 2 2 2" xfId="35012"/>
    <cellStyle name="Normal 10 2 2 5 2 2 3" xfId="26076"/>
    <cellStyle name="Normal 10 2 2 5 2 3" xfId="12666"/>
    <cellStyle name="Normal 10 2 2 5 2 3 2" xfId="30544"/>
    <cellStyle name="Normal 10 2 2 5 2 4" xfId="21608"/>
    <cellStyle name="Normal 10 2 2 5 3" xfId="5940"/>
    <cellStyle name="Normal 10 2 2 5 3 2" xfId="14900"/>
    <cellStyle name="Normal 10 2 2 5 3 2 2" xfId="32778"/>
    <cellStyle name="Normal 10 2 2 5 3 3" xfId="23842"/>
    <cellStyle name="Normal 10 2 2 5 4" xfId="10431"/>
    <cellStyle name="Normal 10 2 2 5 4 2" xfId="28313"/>
    <cellStyle name="Normal 10 2 2 5 5" xfId="19373"/>
    <cellStyle name="Normal 10 2 2 6" xfId="1434"/>
    <cellStyle name="Normal 10 2 2 6 2" xfId="3706"/>
    <cellStyle name="Normal 10 2 2 6 2 2" xfId="8175"/>
    <cellStyle name="Normal 10 2 2 6 2 2 2" xfId="17135"/>
    <cellStyle name="Normal 10 2 2 6 2 2 2 2" xfId="35013"/>
    <cellStyle name="Normal 10 2 2 6 2 2 3" xfId="26077"/>
    <cellStyle name="Normal 10 2 2 6 2 3" xfId="12667"/>
    <cellStyle name="Normal 10 2 2 6 2 3 2" xfId="30545"/>
    <cellStyle name="Normal 10 2 2 6 2 4" xfId="21609"/>
    <cellStyle name="Normal 10 2 2 6 3" xfId="5941"/>
    <cellStyle name="Normal 10 2 2 6 3 2" xfId="14901"/>
    <cellStyle name="Normal 10 2 2 6 3 2 2" xfId="32779"/>
    <cellStyle name="Normal 10 2 2 6 3 3" xfId="23843"/>
    <cellStyle name="Normal 10 2 2 6 4" xfId="10432"/>
    <cellStyle name="Normal 10 2 2 6 4 2" xfId="28314"/>
    <cellStyle name="Normal 10 2 2 6 5" xfId="19374"/>
    <cellStyle name="Normal 10 2 2 7" xfId="1435"/>
    <cellStyle name="Normal 10 2 2 7 2" xfId="3707"/>
    <cellStyle name="Normal 10 2 2 7 2 2" xfId="8176"/>
    <cellStyle name="Normal 10 2 2 7 2 2 2" xfId="17136"/>
    <cellStyle name="Normal 10 2 2 7 2 2 2 2" xfId="35014"/>
    <cellStyle name="Normal 10 2 2 7 2 2 3" xfId="26078"/>
    <cellStyle name="Normal 10 2 2 7 2 3" xfId="12668"/>
    <cellStyle name="Normal 10 2 2 7 2 3 2" xfId="30546"/>
    <cellStyle name="Normal 10 2 2 7 2 4" xfId="21610"/>
    <cellStyle name="Normal 10 2 2 7 3" xfId="5942"/>
    <cellStyle name="Normal 10 2 2 7 3 2" xfId="14902"/>
    <cellStyle name="Normal 10 2 2 7 3 2 2" xfId="32780"/>
    <cellStyle name="Normal 10 2 2 7 3 3" xfId="23844"/>
    <cellStyle name="Normal 10 2 2 7 4" xfId="10433"/>
    <cellStyle name="Normal 10 2 2 7 4 2" xfId="28315"/>
    <cellStyle name="Normal 10 2 2 7 5" xfId="19375"/>
    <cellStyle name="Normal 10 2 2 8" xfId="2350"/>
    <cellStyle name="Normal 10 2 2 8 2" xfId="6819"/>
    <cellStyle name="Normal 10 2 2 8 2 2" xfId="15779"/>
    <cellStyle name="Normal 10 2 2 8 2 2 2" xfId="33657"/>
    <cellStyle name="Normal 10 2 2 8 2 3" xfId="24721"/>
    <cellStyle name="Normal 10 2 2 8 3" xfId="11311"/>
    <cellStyle name="Normal 10 2 2 8 3 2" xfId="29189"/>
    <cellStyle name="Normal 10 2 2 8 4" xfId="20253"/>
    <cellStyle name="Normal 10 2 2 9" xfId="4585"/>
    <cellStyle name="Normal 10 2 2 9 2" xfId="13545"/>
    <cellStyle name="Normal 10 2 2 9 2 2" xfId="31423"/>
    <cellStyle name="Normal 10 2 2 9 3" xfId="22487"/>
    <cellStyle name="Normal 10 2 3" xfId="1436"/>
    <cellStyle name="Normal 10 2 3 10" xfId="19376"/>
    <cellStyle name="Normal 10 2 3 2" xfId="1437"/>
    <cellStyle name="Normal 10 2 3 2 2" xfId="1438"/>
    <cellStyle name="Normal 10 2 3 2 2 2" xfId="1439"/>
    <cellStyle name="Normal 10 2 3 2 2 2 2" xfId="3711"/>
    <cellStyle name="Normal 10 2 3 2 2 2 2 2" xfId="8180"/>
    <cellStyle name="Normal 10 2 3 2 2 2 2 2 2" xfId="17140"/>
    <cellStyle name="Normal 10 2 3 2 2 2 2 2 2 2" xfId="35018"/>
    <cellStyle name="Normal 10 2 3 2 2 2 2 2 3" xfId="26082"/>
    <cellStyle name="Normal 10 2 3 2 2 2 2 3" xfId="12672"/>
    <cellStyle name="Normal 10 2 3 2 2 2 2 3 2" xfId="30550"/>
    <cellStyle name="Normal 10 2 3 2 2 2 2 4" xfId="21614"/>
    <cellStyle name="Normal 10 2 3 2 2 2 3" xfId="5946"/>
    <cellStyle name="Normal 10 2 3 2 2 2 3 2" xfId="14906"/>
    <cellStyle name="Normal 10 2 3 2 2 2 3 2 2" xfId="32784"/>
    <cellStyle name="Normal 10 2 3 2 2 2 3 3" xfId="23848"/>
    <cellStyle name="Normal 10 2 3 2 2 2 4" xfId="10437"/>
    <cellStyle name="Normal 10 2 3 2 2 2 4 2" xfId="28319"/>
    <cellStyle name="Normal 10 2 3 2 2 2 5" xfId="19379"/>
    <cellStyle name="Normal 10 2 3 2 2 3" xfId="1440"/>
    <cellStyle name="Normal 10 2 3 2 2 3 2" xfId="3712"/>
    <cellStyle name="Normal 10 2 3 2 2 3 2 2" xfId="8181"/>
    <cellStyle name="Normal 10 2 3 2 2 3 2 2 2" xfId="17141"/>
    <cellStyle name="Normal 10 2 3 2 2 3 2 2 2 2" xfId="35019"/>
    <cellStyle name="Normal 10 2 3 2 2 3 2 2 3" xfId="26083"/>
    <cellStyle name="Normal 10 2 3 2 2 3 2 3" xfId="12673"/>
    <cellStyle name="Normal 10 2 3 2 2 3 2 3 2" xfId="30551"/>
    <cellStyle name="Normal 10 2 3 2 2 3 2 4" xfId="21615"/>
    <cellStyle name="Normal 10 2 3 2 2 3 3" xfId="5947"/>
    <cellStyle name="Normal 10 2 3 2 2 3 3 2" xfId="14907"/>
    <cellStyle name="Normal 10 2 3 2 2 3 3 2 2" xfId="32785"/>
    <cellStyle name="Normal 10 2 3 2 2 3 3 3" xfId="23849"/>
    <cellStyle name="Normal 10 2 3 2 2 3 4" xfId="10438"/>
    <cellStyle name="Normal 10 2 3 2 2 3 4 2" xfId="28320"/>
    <cellStyle name="Normal 10 2 3 2 2 3 5" xfId="19380"/>
    <cellStyle name="Normal 10 2 3 2 2 4" xfId="1441"/>
    <cellStyle name="Normal 10 2 3 2 2 4 2" xfId="3713"/>
    <cellStyle name="Normal 10 2 3 2 2 4 2 2" xfId="8182"/>
    <cellStyle name="Normal 10 2 3 2 2 4 2 2 2" xfId="17142"/>
    <cellStyle name="Normal 10 2 3 2 2 4 2 2 2 2" xfId="35020"/>
    <cellStyle name="Normal 10 2 3 2 2 4 2 2 3" xfId="26084"/>
    <cellStyle name="Normal 10 2 3 2 2 4 2 3" xfId="12674"/>
    <cellStyle name="Normal 10 2 3 2 2 4 2 3 2" xfId="30552"/>
    <cellStyle name="Normal 10 2 3 2 2 4 2 4" xfId="21616"/>
    <cellStyle name="Normal 10 2 3 2 2 4 3" xfId="5948"/>
    <cellStyle name="Normal 10 2 3 2 2 4 3 2" xfId="14908"/>
    <cellStyle name="Normal 10 2 3 2 2 4 3 2 2" xfId="32786"/>
    <cellStyle name="Normal 10 2 3 2 2 4 3 3" xfId="23850"/>
    <cellStyle name="Normal 10 2 3 2 2 4 4" xfId="10439"/>
    <cellStyle name="Normal 10 2 3 2 2 4 4 2" xfId="28321"/>
    <cellStyle name="Normal 10 2 3 2 2 4 5" xfId="19381"/>
    <cellStyle name="Normal 10 2 3 2 2 5" xfId="3710"/>
    <cellStyle name="Normal 10 2 3 2 2 5 2" xfId="8179"/>
    <cellStyle name="Normal 10 2 3 2 2 5 2 2" xfId="17139"/>
    <cellStyle name="Normal 10 2 3 2 2 5 2 2 2" xfId="35017"/>
    <cellStyle name="Normal 10 2 3 2 2 5 2 3" xfId="26081"/>
    <cellStyle name="Normal 10 2 3 2 2 5 3" xfId="12671"/>
    <cellStyle name="Normal 10 2 3 2 2 5 3 2" xfId="30549"/>
    <cellStyle name="Normal 10 2 3 2 2 5 4" xfId="21613"/>
    <cellStyle name="Normal 10 2 3 2 2 6" xfId="5945"/>
    <cellStyle name="Normal 10 2 3 2 2 6 2" xfId="14905"/>
    <cellStyle name="Normal 10 2 3 2 2 6 2 2" xfId="32783"/>
    <cellStyle name="Normal 10 2 3 2 2 6 3" xfId="23847"/>
    <cellStyle name="Normal 10 2 3 2 2 7" xfId="10436"/>
    <cellStyle name="Normal 10 2 3 2 2 7 2" xfId="28318"/>
    <cellStyle name="Normal 10 2 3 2 2 8" xfId="19378"/>
    <cellStyle name="Normal 10 2 3 2 3" xfId="1442"/>
    <cellStyle name="Normal 10 2 3 2 3 2" xfId="3714"/>
    <cellStyle name="Normal 10 2 3 2 3 2 2" xfId="8183"/>
    <cellStyle name="Normal 10 2 3 2 3 2 2 2" xfId="17143"/>
    <cellStyle name="Normal 10 2 3 2 3 2 2 2 2" xfId="35021"/>
    <cellStyle name="Normal 10 2 3 2 3 2 2 3" xfId="26085"/>
    <cellStyle name="Normal 10 2 3 2 3 2 3" xfId="12675"/>
    <cellStyle name="Normal 10 2 3 2 3 2 3 2" xfId="30553"/>
    <cellStyle name="Normal 10 2 3 2 3 2 4" xfId="21617"/>
    <cellStyle name="Normal 10 2 3 2 3 3" xfId="5949"/>
    <cellStyle name="Normal 10 2 3 2 3 3 2" xfId="14909"/>
    <cellStyle name="Normal 10 2 3 2 3 3 2 2" xfId="32787"/>
    <cellStyle name="Normal 10 2 3 2 3 3 3" xfId="23851"/>
    <cellStyle name="Normal 10 2 3 2 3 4" xfId="10440"/>
    <cellStyle name="Normal 10 2 3 2 3 4 2" xfId="28322"/>
    <cellStyle name="Normal 10 2 3 2 3 5" xfId="19382"/>
    <cellStyle name="Normal 10 2 3 2 4" xfId="1443"/>
    <cellStyle name="Normal 10 2 3 2 4 2" xfId="3715"/>
    <cellStyle name="Normal 10 2 3 2 4 2 2" xfId="8184"/>
    <cellStyle name="Normal 10 2 3 2 4 2 2 2" xfId="17144"/>
    <cellStyle name="Normal 10 2 3 2 4 2 2 2 2" xfId="35022"/>
    <cellStyle name="Normal 10 2 3 2 4 2 2 3" xfId="26086"/>
    <cellStyle name="Normal 10 2 3 2 4 2 3" xfId="12676"/>
    <cellStyle name="Normal 10 2 3 2 4 2 3 2" xfId="30554"/>
    <cellStyle name="Normal 10 2 3 2 4 2 4" xfId="21618"/>
    <cellStyle name="Normal 10 2 3 2 4 3" xfId="5950"/>
    <cellStyle name="Normal 10 2 3 2 4 3 2" xfId="14910"/>
    <cellStyle name="Normal 10 2 3 2 4 3 2 2" xfId="32788"/>
    <cellStyle name="Normal 10 2 3 2 4 3 3" xfId="23852"/>
    <cellStyle name="Normal 10 2 3 2 4 4" xfId="10441"/>
    <cellStyle name="Normal 10 2 3 2 4 4 2" xfId="28323"/>
    <cellStyle name="Normal 10 2 3 2 4 5" xfId="19383"/>
    <cellStyle name="Normal 10 2 3 2 5" xfId="1444"/>
    <cellStyle name="Normal 10 2 3 2 5 2" xfId="3716"/>
    <cellStyle name="Normal 10 2 3 2 5 2 2" xfId="8185"/>
    <cellStyle name="Normal 10 2 3 2 5 2 2 2" xfId="17145"/>
    <cellStyle name="Normal 10 2 3 2 5 2 2 2 2" xfId="35023"/>
    <cellStyle name="Normal 10 2 3 2 5 2 2 3" xfId="26087"/>
    <cellStyle name="Normal 10 2 3 2 5 2 3" xfId="12677"/>
    <cellStyle name="Normal 10 2 3 2 5 2 3 2" xfId="30555"/>
    <cellStyle name="Normal 10 2 3 2 5 2 4" xfId="21619"/>
    <cellStyle name="Normal 10 2 3 2 5 3" xfId="5951"/>
    <cellStyle name="Normal 10 2 3 2 5 3 2" xfId="14911"/>
    <cellStyle name="Normal 10 2 3 2 5 3 2 2" xfId="32789"/>
    <cellStyle name="Normal 10 2 3 2 5 3 3" xfId="23853"/>
    <cellStyle name="Normal 10 2 3 2 5 4" xfId="10442"/>
    <cellStyle name="Normal 10 2 3 2 5 4 2" xfId="28324"/>
    <cellStyle name="Normal 10 2 3 2 5 5" xfId="19384"/>
    <cellStyle name="Normal 10 2 3 2 6" xfId="3709"/>
    <cellStyle name="Normal 10 2 3 2 6 2" xfId="8178"/>
    <cellStyle name="Normal 10 2 3 2 6 2 2" xfId="17138"/>
    <cellStyle name="Normal 10 2 3 2 6 2 2 2" xfId="35016"/>
    <cellStyle name="Normal 10 2 3 2 6 2 3" xfId="26080"/>
    <cellStyle name="Normal 10 2 3 2 6 3" xfId="12670"/>
    <cellStyle name="Normal 10 2 3 2 6 3 2" xfId="30548"/>
    <cellStyle name="Normal 10 2 3 2 6 4" xfId="21612"/>
    <cellStyle name="Normal 10 2 3 2 7" xfId="5944"/>
    <cellStyle name="Normal 10 2 3 2 7 2" xfId="14904"/>
    <cellStyle name="Normal 10 2 3 2 7 2 2" xfId="32782"/>
    <cellStyle name="Normal 10 2 3 2 7 3" xfId="23846"/>
    <cellStyle name="Normal 10 2 3 2 8" xfId="10435"/>
    <cellStyle name="Normal 10 2 3 2 8 2" xfId="28317"/>
    <cellStyle name="Normal 10 2 3 2 9" xfId="19377"/>
    <cellStyle name="Normal 10 2 3 3" xfId="1445"/>
    <cellStyle name="Normal 10 2 3 3 2" xfId="1446"/>
    <cellStyle name="Normal 10 2 3 3 2 2" xfId="3718"/>
    <cellStyle name="Normal 10 2 3 3 2 2 2" xfId="8187"/>
    <cellStyle name="Normal 10 2 3 3 2 2 2 2" xfId="17147"/>
    <cellStyle name="Normal 10 2 3 3 2 2 2 2 2" xfId="35025"/>
    <cellStyle name="Normal 10 2 3 3 2 2 2 3" xfId="26089"/>
    <cellStyle name="Normal 10 2 3 3 2 2 3" xfId="12679"/>
    <cellStyle name="Normal 10 2 3 3 2 2 3 2" xfId="30557"/>
    <cellStyle name="Normal 10 2 3 3 2 2 4" xfId="21621"/>
    <cellStyle name="Normal 10 2 3 3 2 3" xfId="5953"/>
    <cellStyle name="Normal 10 2 3 3 2 3 2" xfId="14913"/>
    <cellStyle name="Normal 10 2 3 3 2 3 2 2" xfId="32791"/>
    <cellStyle name="Normal 10 2 3 3 2 3 3" xfId="23855"/>
    <cellStyle name="Normal 10 2 3 3 2 4" xfId="10444"/>
    <cellStyle name="Normal 10 2 3 3 2 4 2" xfId="28326"/>
    <cellStyle name="Normal 10 2 3 3 2 5" xfId="19386"/>
    <cellStyle name="Normal 10 2 3 3 3" xfId="1447"/>
    <cellStyle name="Normal 10 2 3 3 3 2" xfId="3719"/>
    <cellStyle name="Normal 10 2 3 3 3 2 2" xfId="8188"/>
    <cellStyle name="Normal 10 2 3 3 3 2 2 2" xfId="17148"/>
    <cellStyle name="Normal 10 2 3 3 3 2 2 2 2" xfId="35026"/>
    <cellStyle name="Normal 10 2 3 3 3 2 2 3" xfId="26090"/>
    <cellStyle name="Normal 10 2 3 3 3 2 3" xfId="12680"/>
    <cellStyle name="Normal 10 2 3 3 3 2 3 2" xfId="30558"/>
    <cellStyle name="Normal 10 2 3 3 3 2 4" xfId="21622"/>
    <cellStyle name="Normal 10 2 3 3 3 3" xfId="5954"/>
    <cellStyle name="Normal 10 2 3 3 3 3 2" xfId="14914"/>
    <cellStyle name="Normal 10 2 3 3 3 3 2 2" xfId="32792"/>
    <cellStyle name="Normal 10 2 3 3 3 3 3" xfId="23856"/>
    <cellStyle name="Normal 10 2 3 3 3 4" xfId="10445"/>
    <cellStyle name="Normal 10 2 3 3 3 4 2" xfId="28327"/>
    <cellStyle name="Normal 10 2 3 3 3 5" xfId="19387"/>
    <cellStyle name="Normal 10 2 3 3 4" xfId="1448"/>
    <cellStyle name="Normal 10 2 3 3 4 2" xfId="3720"/>
    <cellStyle name="Normal 10 2 3 3 4 2 2" xfId="8189"/>
    <cellStyle name="Normal 10 2 3 3 4 2 2 2" xfId="17149"/>
    <cellStyle name="Normal 10 2 3 3 4 2 2 2 2" xfId="35027"/>
    <cellStyle name="Normal 10 2 3 3 4 2 2 3" xfId="26091"/>
    <cellStyle name="Normal 10 2 3 3 4 2 3" xfId="12681"/>
    <cellStyle name="Normal 10 2 3 3 4 2 3 2" xfId="30559"/>
    <cellStyle name="Normal 10 2 3 3 4 2 4" xfId="21623"/>
    <cellStyle name="Normal 10 2 3 3 4 3" xfId="5955"/>
    <cellStyle name="Normal 10 2 3 3 4 3 2" xfId="14915"/>
    <cellStyle name="Normal 10 2 3 3 4 3 2 2" xfId="32793"/>
    <cellStyle name="Normal 10 2 3 3 4 3 3" xfId="23857"/>
    <cellStyle name="Normal 10 2 3 3 4 4" xfId="10446"/>
    <cellStyle name="Normal 10 2 3 3 4 4 2" xfId="28328"/>
    <cellStyle name="Normal 10 2 3 3 4 5" xfId="19388"/>
    <cellStyle name="Normal 10 2 3 3 5" xfId="3717"/>
    <cellStyle name="Normal 10 2 3 3 5 2" xfId="8186"/>
    <cellStyle name="Normal 10 2 3 3 5 2 2" xfId="17146"/>
    <cellStyle name="Normal 10 2 3 3 5 2 2 2" xfId="35024"/>
    <cellStyle name="Normal 10 2 3 3 5 2 3" xfId="26088"/>
    <cellStyle name="Normal 10 2 3 3 5 3" xfId="12678"/>
    <cellStyle name="Normal 10 2 3 3 5 3 2" xfId="30556"/>
    <cellStyle name="Normal 10 2 3 3 5 4" xfId="21620"/>
    <cellStyle name="Normal 10 2 3 3 6" xfId="5952"/>
    <cellStyle name="Normal 10 2 3 3 6 2" xfId="14912"/>
    <cellStyle name="Normal 10 2 3 3 6 2 2" xfId="32790"/>
    <cellStyle name="Normal 10 2 3 3 6 3" xfId="23854"/>
    <cellStyle name="Normal 10 2 3 3 7" xfId="10443"/>
    <cellStyle name="Normal 10 2 3 3 7 2" xfId="28325"/>
    <cellStyle name="Normal 10 2 3 3 8" xfId="19385"/>
    <cellStyle name="Normal 10 2 3 4" xfId="1449"/>
    <cellStyle name="Normal 10 2 3 4 2" xfId="3721"/>
    <cellStyle name="Normal 10 2 3 4 2 2" xfId="8190"/>
    <cellStyle name="Normal 10 2 3 4 2 2 2" xfId="17150"/>
    <cellStyle name="Normal 10 2 3 4 2 2 2 2" xfId="35028"/>
    <cellStyle name="Normal 10 2 3 4 2 2 3" xfId="26092"/>
    <cellStyle name="Normal 10 2 3 4 2 3" xfId="12682"/>
    <cellStyle name="Normal 10 2 3 4 2 3 2" xfId="30560"/>
    <cellStyle name="Normal 10 2 3 4 2 4" xfId="21624"/>
    <cellStyle name="Normal 10 2 3 4 3" xfId="5956"/>
    <cellStyle name="Normal 10 2 3 4 3 2" xfId="14916"/>
    <cellStyle name="Normal 10 2 3 4 3 2 2" xfId="32794"/>
    <cellStyle name="Normal 10 2 3 4 3 3" xfId="23858"/>
    <cellStyle name="Normal 10 2 3 4 4" xfId="10447"/>
    <cellStyle name="Normal 10 2 3 4 4 2" xfId="28329"/>
    <cellStyle name="Normal 10 2 3 4 5" xfId="19389"/>
    <cellStyle name="Normal 10 2 3 5" xfId="1450"/>
    <cellStyle name="Normal 10 2 3 5 2" xfId="3722"/>
    <cellStyle name="Normal 10 2 3 5 2 2" xfId="8191"/>
    <cellStyle name="Normal 10 2 3 5 2 2 2" xfId="17151"/>
    <cellStyle name="Normal 10 2 3 5 2 2 2 2" xfId="35029"/>
    <cellStyle name="Normal 10 2 3 5 2 2 3" xfId="26093"/>
    <cellStyle name="Normal 10 2 3 5 2 3" xfId="12683"/>
    <cellStyle name="Normal 10 2 3 5 2 3 2" xfId="30561"/>
    <cellStyle name="Normal 10 2 3 5 2 4" xfId="21625"/>
    <cellStyle name="Normal 10 2 3 5 3" xfId="5957"/>
    <cellStyle name="Normal 10 2 3 5 3 2" xfId="14917"/>
    <cellStyle name="Normal 10 2 3 5 3 2 2" xfId="32795"/>
    <cellStyle name="Normal 10 2 3 5 3 3" xfId="23859"/>
    <cellStyle name="Normal 10 2 3 5 4" xfId="10448"/>
    <cellStyle name="Normal 10 2 3 5 4 2" xfId="28330"/>
    <cellStyle name="Normal 10 2 3 5 5" xfId="19390"/>
    <cellStyle name="Normal 10 2 3 6" xfId="1451"/>
    <cellStyle name="Normal 10 2 3 6 2" xfId="3723"/>
    <cellStyle name="Normal 10 2 3 6 2 2" xfId="8192"/>
    <cellStyle name="Normal 10 2 3 6 2 2 2" xfId="17152"/>
    <cellStyle name="Normal 10 2 3 6 2 2 2 2" xfId="35030"/>
    <cellStyle name="Normal 10 2 3 6 2 2 3" xfId="26094"/>
    <cellStyle name="Normal 10 2 3 6 2 3" xfId="12684"/>
    <cellStyle name="Normal 10 2 3 6 2 3 2" xfId="30562"/>
    <cellStyle name="Normal 10 2 3 6 2 4" xfId="21626"/>
    <cellStyle name="Normal 10 2 3 6 3" xfId="5958"/>
    <cellStyle name="Normal 10 2 3 6 3 2" xfId="14918"/>
    <cellStyle name="Normal 10 2 3 6 3 2 2" xfId="32796"/>
    <cellStyle name="Normal 10 2 3 6 3 3" xfId="23860"/>
    <cellStyle name="Normal 10 2 3 6 4" xfId="10449"/>
    <cellStyle name="Normal 10 2 3 6 4 2" xfId="28331"/>
    <cellStyle name="Normal 10 2 3 6 5" xfId="19391"/>
    <cellStyle name="Normal 10 2 3 7" xfId="3708"/>
    <cellStyle name="Normal 10 2 3 7 2" xfId="8177"/>
    <cellStyle name="Normal 10 2 3 7 2 2" xfId="17137"/>
    <cellStyle name="Normal 10 2 3 7 2 2 2" xfId="35015"/>
    <cellStyle name="Normal 10 2 3 7 2 3" xfId="26079"/>
    <cellStyle name="Normal 10 2 3 7 3" xfId="12669"/>
    <cellStyle name="Normal 10 2 3 7 3 2" xfId="30547"/>
    <cellStyle name="Normal 10 2 3 7 4" xfId="21611"/>
    <cellStyle name="Normal 10 2 3 8" xfId="5943"/>
    <cellStyle name="Normal 10 2 3 8 2" xfId="14903"/>
    <cellStyle name="Normal 10 2 3 8 2 2" xfId="32781"/>
    <cellStyle name="Normal 10 2 3 8 3" xfId="23845"/>
    <cellStyle name="Normal 10 2 3 9" xfId="10434"/>
    <cellStyle name="Normal 10 2 3 9 2" xfId="28316"/>
    <cellStyle name="Normal 10 2 4" xfId="1452"/>
    <cellStyle name="Normal 10 2 4 2" xfId="1453"/>
    <cellStyle name="Normal 10 2 4 2 2" xfId="1454"/>
    <cellStyle name="Normal 10 2 4 2 2 2" xfId="3726"/>
    <cellStyle name="Normal 10 2 4 2 2 2 2" xfId="8195"/>
    <cellStyle name="Normal 10 2 4 2 2 2 2 2" xfId="17155"/>
    <cellStyle name="Normal 10 2 4 2 2 2 2 2 2" xfId="35033"/>
    <cellStyle name="Normal 10 2 4 2 2 2 2 3" xfId="26097"/>
    <cellStyle name="Normal 10 2 4 2 2 2 3" xfId="12687"/>
    <cellStyle name="Normal 10 2 4 2 2 2 3 2" xfId="30565"/>
    <cellStyle name="Normal 10 2 4 2 2 2 4" xfId="21629"/>
    <cellStyle name="Normal 10 2 4 2 2 3" xfId="5961"/>
    <cellStyle name="Normal 10 2 4 2 2 3 2" xfId="14921"/>
    <cellStyle name="Normal 10 2 4 2 2 3 2 2" xfId="32799"/>
    <cellStyle name="Normal 10 2 4 2 2 3 3" xfId="23863"/>
    <cellStyle name="Normal 10 2 4 2 2 4" xfId="10452"/>
    <cellStyle name="Normal 10 2 4 2 2 4 2" xfId="28334"/>
    <cellStyle name="Normal 10 2 4 2 2 5" xfId="19394"/>
    <cellStyle name="Normal 10 2 4 2 3" xfId="1455"/>
    <cellStyle name="Normal 10 2 4 2 3 2" xfId="3727"/>
    <cellStyle name="Normal 10 2 4 2 3 2 2" xfId="8196"/>
    <cellStyle name="Normal 10 2 4 2 3 2 2 2" xfId="17156"/>
    <cellStyle name="Normal 10 2 4 2 3 2 2 2 2" xfId="35034"/>
    <cellStyle name="Normal 10 2 4 2 3 2 2 3" xfId="26098"/>
    <cellStyle name="Normal 10 2 4 2 3 2 3" xfId="12688"/>
    <cellStyle name="Normal 10 2 4 2 3 2 3 2" xfId="30566"/>
    <cellStyle name="Normal 10 2 4 2 3 2 4" xfId="21630"/>
    <cellStyle name="Normal 10 2 4 2 3 3" xfId="5962"/>
    <cellStyle name="Normal 10 2 4 2 3 3 2" xfId="14922"/>
    <cellStyle name="Normal 10 2 4 2 3 3 2 2" xfId="32800"/>
    <cellStyle name="Normal 10 2 4 2 3 3 3" xfId="23864"/>
    <cellStyle name="Normal 10 2 4 2 3 4" xfId="10453"/>
    <cellStyle name="Normal 10 2 4 2 3 4 2" xfId="28335"/>
    <cellStyle name="Normal 10 2 4 2 3 5" xfId="19395"/>
    <cellStyle name="Normal 10 2 4 2 4" xfId="1456"/>
    <cellStyle name="Normal 10 2 4 2 4 2" xfId="3728"/>
    <cellStyle name="Normal 10 2 4 2 4 2 2" xfId="8197"/>
    <cellStyle name="Normal 10 2 4 2 4 2 2 2" xfId="17157"/>
    <cellStyle name="Normal 10 2 4 2 4 2 2 2 2" xfId="35035"/>
    <cellStyle name="Normal 10 2 4 2 4 2 2 3" xfId="26099"/>
    <cellStyle name="Normal 10 2 4 2 4 2 3" xfId="12689"/>
    <cellStyle name="Normal 10 2 4 2 4 2 3 2" xfId="30567"/>
    <cellStyle name="Normal 10 2 4 2 4 2 4" xfId="21631"/>
    <cellStyle name="Normal 10 2 4 2 4 3" xfId="5963"/>
    <cellStyle name="Normal 10 2 4 2 4 3 2" xfId="14923"/>
    <cellStyle name="Normal 10 2 4 2 4 3 2 2" xfId="32801"/>
    <cellStyle name="Normal 10 2 4 2 4 3 3" xfId="23865"/>
    <cellStyle name="Normal 10 2 4 2 4 4" xfId="10454"/>
    <cellStyle name="Normal 10 2 4 2 4 4 2" xfId="28336"/>
    <cellStyle name="Normal 10 2 4 2 4 5" xfId="19396"/>
    <cellStyle name="Normal 10 2 4 2 5" xfId="3725"/>
    <cellStyle name="Normal 10 2 4 2 5 2" xfId="8194"/>
    <cellStyle name="Normal 10 2 4 2 5 2 2" xfId="17154"/>
    <cellStyle name="Normal 10 2 4 2 5 2 2 2" xfId="35032"/>
    <cellStyle name="Normal 10 2 4 2 5 2 3" xfId="26096"/>
    <cellStyle name="Normal 10 2 4 2 5 3" xfId="12686"/>
    <cellStyle name="Normal 10 2 4 2 5 3 2" xfId="30564"/>
    <cellStyle name="Normal 10 2 4 2 5 4" xfId="21628"/>
    <cellStyle name="Normal 10 2 4 2 6" xfId="5960"/>
    <cellStyle name="Normal 10 2 4 2 6 2" xfId="14920"/>
    <cellStyle name="Normal 10 2 4 2 6 2 2" xfId="32798"/>
    <cellStyle name="Normal 10 2 4 2 6 3" xfId="23862"/>
    <cellStyle name="Normal 10 2 4 2 7" xfId="10451"/>
    <cellStyle name="Normal 10 2 4 2 7 2" xfId="28333"/>
    <cellStyle name="Normal 10 2 4 2 8" xfId="19393"/>
    <cellStyle name="Normal 10 2 4 3" xfId="1457"/>
    <cellStyle name="Normal 10 2 4 3 2" xfId="3729"/>
    <cellStyle name="Normal 10 2 4 3 2 2" xfId="8198"/>
    <cellStyle name="Normal 10 2 4 3 2 2 2" xfId="17158"/>
    <cellStyle name="Normal 10 2 4 3 2 2 2 2" xfId="35036"/>
    <cellStyle name="Normal 10 2 4 3 2 2 3" xfId="26100"/>
    <cellStyle name="Normal 10 2 4 3 2 3" xfId="12690"/>
    <cellStyle name="Normal 10 2 4 3 2 3 2" xfId="30568"/>
    <cellStyle name="Normal 10 2 4 3 2 4" xfId="21632"/>
    <cellStyle name="Normal 10 2 4 3 3" xfId="5964"/>
    <cellStyle name="Normal 10 2 4 3 3 2" xfId="14924"/>
    <cellStyle name="Normal 10 2 4 3 3 2 2" xfId="32802"/>
    <cellStyle name="Normal 10 2 4 3 3 3" xfId="23866"/>
    <cellStyle name="Normal 10 2 4 3 4" xfId="10455"/>
    <cellStyle name="Normal 10 2 4 3 4 2" xfId="28337"/>
    <cellStyle name="Normal 10 2 4 3 5" xfId="19397"/>
    <cellStyle name="Normal 10 2 4 4" xfId="1458"/>
    <cellStyle name="Normal 10 2 4 4 2" xfId="3730"/>
    <cellStyle name="Normal 10 2 4 4 2 2" xfId="8199"/>
    <cellStyle name="Normal 10 2 4 4 2 2 2" xfId="17159"/>
    <cellStyle name="Normal 10 2 4 4 2 2 2 2" xfId="35037"/>
    <cellStyle name="Normal 10 2 4 4 2 2 3" xfId="26101"/>
    <cellStyle name="Normal 10 2 4 4 2 3" xfId="12691"/>
    <cellStyle name="Normal 10 2 4 4 2 3 2" xfId="30569"/>
    <cellStyle name="Normal 10 2 4 4 2 4" xfId="21633"/>
    <cellStyle name="Normal 10 2 4 4 3" xfId="5965"/>
    <cellStyle name="Normal 10 2 4 4 3 2" xfId="14925"/>
    <cellStyle name="Normal 10 2 4 4 3 2 2" xfId="32803"/>
    <cellStyle name="Normal 10 2 4 4 3 3" xfId="23867"/>
    <cellStyle name="Normal 10 2 4 4 4" xfId="10456"/>
    <cellStyle name="Normal 10 2 4 4 4 2" xfId="28338"/>
    <cellStyle name="Normal 10 2 4 4 5" xfId="19398"/>
    <cellStyle name="Normal 10 2 4 5" xfId="1459"/>
    <cellStyle name="Normal 10 2 4 5 2" xfId="3731"/>
    <cellStyle name="Normal 10 2 4 5 2 2" xfId="8200"/>
    <cellStyle name="Normal 10 2 4 5 2 2 2" xfId="17160"/>
    <cellStyle name="Normal 10 2 4 5 2 2 2 2" xfId="35038"/>
    <cellStyle name="Normal 10 2 4 5 2 2 3" xfId="26102"/>
    <cellStyle name="Normal 10 2 4 5 2 3" xfId="12692"/>
    <cellStyle name="Normal 10 2 4 5 2 3 2" xfId="30570"/>
    <cellStyle name="Normal 10 2 4 5 2 4" xfId="21634"/>
    <cellStyle name="Normal 10 2 4 5 3" xfId="5966"/>
    <cellStyle name="Normal 10 2 4 5 3 2" xfId="14926"/>
    <cellStyle name="Normal 10 2 4 5 3 2 2" xfId="32804"/>
    <cellStyle name="Normal 10 2 4 5 3 3" xfId="23868"/>
    <cellStyle name="Normal 10 2 4 5 4" xfId="10457"/>
    <cellStyle name="Normal 10 2 4 5 4 2" xfId="28339"/>
    <cellStyle name="Normal 10 2 4 5 5" xfId="19399"/>
    <cellStyle name="Normal 10 2 4 6" xfId="3724"/>
    <cellStyle name="Normal 10 2 4 6 2" xfId="8193"/>
    <cellStyle name="Normal 10 2 4 6 2 2" xfId="17153"/>
    <cellStyle name="Normal 10 2 4 6 2 2 2" xfId="35031"/>
    <cellStyle name="Normal 10 2 4 6 2 3" xfId="26095"/>
    <cellStyle name="Normal 10 2 4 6 3" xfId="12685"/>
    <cellStyle name="Normal 10 2 4 6 3 2" xfId="30563"/>
    <cellStyle name="Normal 10 2 4 6 4" xfId="21627"/>
    <cellStyle name="Normal 10 2 4 7" xfId="5959"/>
    <cellStyle name="Normal 10 2 4 7 2" xfId="14919"/>
    <cellStyle name="Normal 10 2 4 7 2 2" xfId="32797"/>
    <cellStyle name="Normal 10 2 4 7 3" xfId="23861"/>
    <cellStyle name="Normal 10 2 4 8" xfId="10450"/>
    <cellStyle name="Normal 10 2 4 8 2" xfId="28332"/>
    <cellStyle name="Normal 10 2 4 9" xfId="19392"/>
    <cellStyle name="Normal 10 2 5" xfId="1460"/>
    <cellStyle name="Normal 10 2 5 2" xfId="1461"/>
    <cellStyle name="Normal 10 2 5 2 2" xfId="3733"/>
    <cellStyle name="Normal 10 2 5 2 2 2" xfId="8202"/>
    <cellStyle name="Normal 10 2 5 2 2 2 2" xfId="17162"/>
    <cellStyle name="Normal 10 2 5 2 2 2 2 2" xfId="35040"/>
    <cellStyle name="Normal 10 2 5 2 2 2 3" xfId="26104"/>
    <cellStyle name="Normal 10 2 5 2 2 3" xfId="12694"/>
    <cellStyle name="Normal 10 2 5 2 2 3 2" xfId="30572"/>
    <cellStyle name="Normal 10 2 5 2 2 4" xfId="21636"/>
    <cellStyle name="Normal 10 2 5 2 3" xfId="5968"/>
    <cellStyle name="Normal 10 2 5 2 3 2" xfId="14928"/>
    <cellStyle name="Normal 10 2 5 2 3 2 2" xfId="32806"/>
    <cellStyle name="Normal 10 2 5 2 3 3" xfId="23870"/>
    <cellStyle name="Normal 10 2 5 2 4" xfId="10459"/>
    <cellStyle name="Normal 10 2 5 2 4 2" xfId="28341"/>
    <cellStyle name="Normal 10 2 5 2 5" xfId="19401"/>
    <cellStyle name="Normal 10 2 5 3" xfId="1462"/>
    <cellStyle name="Normal 10 2 5 3 2" xfId="3734"/>
    <cellStyle name="Normal 10 2 5 3 2 2" xfId="8203"/>
    <cellStyle name="Normal 10 2 5 3 2 2 2" xfId="17163"/>
    <cellStyle name="Normal 10 2 5 3 2 2 2 2" xfId="35041"/>
    <cellStyle name="Normal 10 2 5 3 2 2 3" xfId="26105"/>
    <cellStyle name="Normal 10 2 5 3 2 3" xfId="12695"/>
    <cellStyle name="Normal 10 2 5 3 2 3 2" xfId="30573"/>
    <cellStyle name="Normal 10 2 5 3 2 4" xfId="21637"/>
    <cellStyle name="Normal 10 2 5 3 3" xfId="5969"/>
    <cellStyle name="Normal 10 2 5 3 3 2" xfId="14929"/>
    <cellStyle name="Normal 10 2 5 3 3 2 2" xfId="32807"/>
    <cellStyle name="Normal 10 2 5 3 3 3" xfId="23871"/>
    <cellStyle name="Normal 10 2 5 3 4" xfId="10460"/>
    <cellStyle name="Normal 10 2 5 3 4 2" xfId="28342"/>
    <cellStyle name="Normal 10 2 5 3 5" xfId="19402"/>
    <cellStyle name="Normal 10 2 5 4" xfId="1463"/>
    <cellStyle name="Normal 10 2 5 4 2" xfId="3735"/>
    <cellStyle name="Normal 10 2 5 4 2 2" xfId="8204"/>
    <cellStyle name="Normal 10 2 5 4 2 2 2" xfId="17164"/>
    <cellStyle name="Normal 10 2 5 4 2 2 2 2" xfId="35042"/>
    <cellStyle name="Normal 10 2 5 4 2 2 3" xfId="26106"/>
    <cellStyle name="Normal 10 2 5 4 2 3" xfId="12696"/>
    <cellStyle name="Normal 10 2 5 4 2 3 2" xfId="30574"/>
    <cellStyle name="Normal 10 2 5 4 2 4" xfId="21638"/>
    <cellStyle name="Normal 10 2 5 4 3" xfId="5970"/>
    <cellStyle name="Normal 10 2 5 4 3 2" xfId="14930"/>
    <cellStyle name="Normal 10 2 5 4 3 2 2" xfId="32808"/>
    <cellStyle name="Normal 10 2 5 4 3 3" xfId="23872"/>
    <cellStyle name="Normal 10 2 5 4 4" xfId="10461"/>
    <cellStyle name="Normal 10 2 5 4 4 2" xfId="28343"/>
    <cellStyle name="Normal 10 2 5 4 5" xfId="19403"/>
    <cellStyle name="Normal 10 2 5 5" xfId="3732"/>
    <cellStyle name="Normal 10 2 5 5 2" xfId="8201"/>
    <cellStyle name="Normal 10 2 5 5 2 2" xfId="17161"/>
    <cellStyle name="Normal 10 2 5 5 2 2 2" xfId="35039"/>
    <cellStyle name="Normal 10 2 5 5 2 3" xfId="26103"/>
    <cellStyle name="Normal 10 2 5 5 3" xfId="12693"/>
    <cellStyle name="Normal 10 2 5 5 3 2" xfId="30571"/>
    <cellStyle name="Normal 10 2 5 5 4" xfId="21635"/>
    <cellStyle name="Normal 10 2 5 6" xfId="5967"/>
    <cellStyle name="Normal 10 2 5 6 2" xfId="14927"/>
    <cellStyle name="Normal 10 2 5 6 2 2" xfId="32805"/>
    <cellStyle name="Normal 10 2 5 6 3" xfId="23869"/>
    <cellStyle name="Normal 10 2 5 7" xfId="10458"/>
    <cellStyle name="Normal 10 2 5 7 2" xfId="28340"/>
    <cellStyle name="Normal 10 2 5 8" xfId="19400"/>
    <cellStyle name="Normal 10 2 6" xfId="1464"/>
    <cellStyle name="Normal 10 2 6 2" xfId="3736"/>
    <cellStyle name="Normal 10 2 6 2 2" xfId="8205"/>
    <cellStyle name="Normal 10 2 6 2 2 2" xfId="17165"/>
    <cellStyle name="Normal 10 2 6 2 2 2 2" xfId="35043"/>
    <cellStyle name="Normal 10 2 6 2 2 3" xfId="26107"/>
    <cellStyle name="Normal 10 2 6 2 3" xfId="12697"/>
    <cellStyle name="Normal 10 2 6 2 3 2" xfId="30575"/>
    <cellStyle name="Normal 10 2 6 2 4" xfId="21639"/>
    <cellStyle name="Normal 10 2 6 3" xfId="5971"/>
    <cellStyle name="Normal 10 2 6 3 2" xfId="14931"/>
    <cellStyle name="Normal 10 2 6 3 2 2" xfId="32809"/>
    <cellStyle name="Normal 10 2 6 3 3" xfId="23873"/>
    <cellStyle name="Normal 10 2 6 4" xfId="10462"/>
    <cellStyle name="Normal 10 2 6 4 2" xfId="28344"/>
    <cellStyle name="Normal 10 2 6 5" xfId="19404"/>
    <cellStyle name="Normal 10 2 7" xfId="1465"/>
    <cellStyle name="Normal 10 2 7 2" xfId="3737"/>
    <cellStyle name="Normal 10 2 7 2 2" xfId="8206"/>
    <cellStyle name="Normal 10 2 7 2 2 2" xfId="17166"/>
    <cellStyle name="Normal 10 2 7 2 2 2 2" xfId="35044"/>
    <cellStyle name="Normal 10 2 7 2 2 3" xfId="26108"/>
    <cellStyle name="Normal 10 2 7 2 3" xfId="12698"/>
    <cellStyle name="Normal 10 2 7 2 3 2" xfId="30576"/>
    <cellStyle name="Normal 10 2 7 2 4" xfId="21640"/>
    <cellStyle name="Normal 10 2 7 3" xfId="5972"/>
    <cellStyle name="Normal 10 2 7 3 2" xfId="14932"/>
    <cellStyle name="Normal 10 2 7 3 2 2" xfId="32810"/>
    <cellStyle name="Normal 10 2 7 3 3" xfId="23874"/>
    <cellStyle name="Normal 10 2 7 4" xfId="10463"/>
    <cellStyle name="Normal 10 2 7 4 2" xfId="28345"/>
    <cellStyle name="Normal 10 2 7 5" xfId="19405"/>
    <cellStyle name="Normal 10 2 8" xfId="1466"/>
    <cellStyle name="Normal 10 2 8 2" xfId="3738"/>
    <cellStyle name="Normal 10 2 8 2 2" xfId="8207"/>
    <cellStyle name="Normal 10 2 8 2 2 2" xfId="17167"/>
    <cellStyle name="Normal 10 2 8 2 2 2 2" xfId="35045"/>
    <cellStyle name="Normal 10 2 8 2 2 3" xfId="26109"/>
    <cellStyle name="Normal 10 2 8 2 3" xfId="12699"/>
    <cellStyle name="Normal 10 2 8 2 3 2" xfId="30577"/>
    <cellStyle name="Normal 10 2 8 2 4" xfId="21641"/>
    <cellStyle name="Normal 10 2 8 3" xfId="5973"/>
    <cellStyle name="Normal 10 2 8 3 2" xfId="14933"/>
    <cellStyle name="Normal 10 2 8 3 2 2" xfId="32811"/>
    <cellStyle name="Normal 10 2 8 3 3" xfId="23875"/>
    <cellStyle name="Normal 10 2 8 4" xfId="10464"/>
    <cellStyle name="Normal 10 2 8 4 2" xfId="28346"/>
    <cellStyle name="Normal 10 2 8 5" xfId="19406"/>
    <cellStyle name="Normal 10 2 9" xfId="2347"/>
    <cellStyle name="Normal 10 2 9 2" xfId="6816"/>
    <cellStyle name="Normal 10 2 9 2 2" xfId="15776"/>
    <cellStyle name="Normal 10 2 9 2 2 2" xfId="33654"/>
    <cellStyle name="Normal 10 2 9 2 3" xfId="24718"/>
    <cellStyle name="Normal 10 2 9 3" xfId="11308"/>
    <cellStyle name="Normal 10 2 9 3 2" xfId="29186"/>
    <cellStyle name="Normal 10 2 9 4" xfId="20250"/>
    <cellStyle name="Normal 10 3" xfId="10"/>
    <cellStyle name="Normal 10 3 10" xfId="9074"/>
    <cellStyle name="Normal 10 3 10 2" xfId="26959"/>
    <cellStyle name="Normal 10 3 11" xfId="18017"/>
    <cellStyle name="Normal 10 3 2" xfId="1467"/>
    <cellStyle name="Normal 10 3 2 10" xfId="19407"/>
    <cellStyle name="Normal 10 3 2 2" xfId="1468"/>
    <cellStyle name="Normal 10 3 2 2 2" xfId="1469"/>
    <cellStyle name="Normal 10 3 2 2 2 2" xfId="1470"/>
    <cellStyle name="Normal 10 3 2 2 2 2 2" xfId="3742"/>
    <cellStyle name="Normal 10 3 2 2 2 2 2 2" xfId="8211"/>
    <cellStyle name="Normal 10 3 2 2 2 2 2 2 2" xfId="17171"/>
    <cellStyle name="Normal 10 3 2 2 2 2 2 2 2 2" xfId="35049"/>
    <cellStyle name="Normal 10 3 2 2 2 2 2 2 3" xfId="26113"/>
    <cellStyle name="Normal 10 3 2 2 2 2 2 3" xfId="12703"/>
    <cellStyle name="Normal 10 3 2 2 2 2 2 3 2" xfId="30581"/>
    <cellStyle name="Normal 10 3 2 2 2 2 2 4" xfId="21645"/>
    <cellStyle name="Normal 10 3 2 2 2 2 3" xfId="5977"/>
    <cellStyle name="Normal 10 3 2 2 2 2 3 2" xfId="14937"/>
    <cellStyle name="Normal 10 3 2 2 2 2 3 2 2" xfId="32815"/>
    <cellStyle name="Normal 10 3 2 2 2 2 3 3" xfId="23879"/>
    <cellStyle name="Normal 10 3 2 2 2 2 4" xfId="10468"/>
    <cellStyle name="Normal 10 3 2 2 2 2 4 2" xfId="28350"/>
    <cellStyle name="Normal 10 3 2 2 2 2 5" xfId="19410"/>
    <cellStyle name="Normal 10 3 2 2 2 3" xfId="1471"/>
    <cellStyle name="Normal 10 3 2 2 2 3 2" xfId="3743"/>
    <cellStyle name="Normal 10 3 2 2 2 3 2 2" xfId="8212"/>
    <cellStyle name="Normal 10 3 2 2 2 3 2 2 2" xfId="17172"/>
    <cellStyle name="Normal 10 3 2 2 2 3 2 2 2 2" xfId="35050"/>
    <cellStyle name="Normal 10 3 2 2 2 3 2 2 3" xfId="26114"/>
    <cellStyle name="Normal 10 3 2 2 2 3 2 3" xfId="12704"/>
    <cellStyle name="Normal 10 3 2 2 2 3 2 3 2" xfId="30582"/>
    <cellStyle name="Normal 10 3 2 2 2 3 2 4" xfId="21646"/>
    <cellStyle name="Normal 10 3 2 2 2 3 3" xfId="5978"/>
    <cellStyle name="Normal 10 3 2 2 2 3 3 2" xfId="14938"/>
    <cellStyle name="Normal 10 3 2 2 2 3 3 2 2" xfId="32816"/>
    <cellStyle name="Normal 10 3 2 2 2 3 3 3" xfId="23880"/>
    <cellStyle name="Normal 10 3 2 2 2 3 4" xfId="10469"/>
    <cellStyle name="Normal 10 3 2 2 2 3 4 2" xfId="28351"/>
    <cellStyle name="Normal 10 3 2 2 2 3 5" xfId="19411"/>
    <cellStyle name="Normal 10 3 2 2 2 4" xfId="1472"/>
    <cellStyle name="Normal 10 3 2 2 2 4 2" xfId="3744"/>
    <cellStyle name="Normal 10 3 2 2 2 4 2 2" xfId="8213"/>
    <cellStyle name="Normal 10 3 2 2 2 4 2 2 2" xfId="17173"/>
    <cellStyle name="Normal 10 3 2 2 2 4 2 2 2 2" xfId="35051"/>
    <cellStyle name="Normal 10 3 2 2 2 4 2 2 3" xfId="26115"/>
    <cellStyle name="Normal 10 3 2 2 2 4 2 3" xfId="12705"/>
    <cellStyle name="Normal 10 3 2 2 2 4 2 3 2" xfId="30583"/>
    <cellStyle name="Normal 10 3 2 2 2 4 2 4" xfId="21647"/>
    <cellStyle name="Normal 10 3 2 2 2 4 3" xfId="5979"/>
    <cellStyle name="Normal 10 3 2 2 2 4 3 2" xfId="14939"/>
    <cellStyle name="Normal 10 3 2 2 2 4 3 2 2" xfId="32817"/>
    <cellStyle name="Normal 10 3 2 2 2 4 3 3" xfId="23881"/>
    <cellStyle name="Normal 10 3 2 2 2 4 4" xfId="10470"/>
    <cellStyle name="Normal 10 3 2 2 2 4 4 2" xfId="28352"/>
    <cellStyle name="Normal 10 3 2 2 2 4 5" xfId="19412"/>
    <cellStyle name="Normal 10 3 2 2 2 5" xfId="3741"/>
    <cellStyle name="Normal 10 3 2 2 2 5 2" xfId="8210"/>
    <cellStyle name="Normal 10 3 2 2 2 5 2 2" xfId="17170"/>
    <cellStyle name="Normal 10 3 2 2 2 5 2 2 2" xfId="35048"/>
    <cellStyle name="Normal 10 3 2 2 2 5 2 3" xfId="26112"/>
    <cellStyle name="Normal 10 3 2 2 2 5 3" xfId="12702"/>
    <cellStyle name="Normal 10 3 2 2 2 5 3 2" xfId="30580"/>
    <cellStyle name="Normal 10 3 2 2 2 5 4" xfId="21644"/>
    <cellStyle name="Normal 10 3 2 2 2 6" xfId="5976"/>
    <cellStyle name="Normal 10 3 2 2 2 6 2" xfId="14936"/>
    <cellStyle name="Normal 10 3 2 2 2 6 2 2" xfId="32814"/>
    <cellStyle name="Normal 10 3 2 2 2 6 3" xfId="23878"/>
    <cellStyle name="Normal 10 3 2 2 2 7" xfId="10467"/>
    <cellStyle name="Normal 10 3 2 2 2 7 2" xfId="28349"/>
    <cellStyle name="Normal 10 3 2 2 2 8" xfId="19409"/>
    <cellStyle name="Normal 10 3 2 2 3" xfId="1473"/>
    <cellStyle name="Normal 10 3 2 2 3 2" xfId="3745"/>
    <cellStyle name="Normal 10 3 2 2 3 2 2" xfId="8214"/>
    <cellStyle name="Normal 10 3 2 2 3 2 2 2" xfId="17174"/>
    <cellStyle name="Normal 10 3 2 2 3 2 2 2 2" xfId="35052"/>
    <cellStyle name="Normal 10 3 2 2 3 2 2 3" xfId="26116"/>
    <cellStyle name="Normal 10 3 2 2 3 2 3" xfId="12706"/>
    <cellStyle name="Normal 10 3 2 2 3 2 3 2" xfId="30584"/>
    <cellStyle name="Normal 10 3 2 2 3 2 4" xfId="21648"/>
    <cellStyle name="Normal 10 3 2 2 3 3" xfId="5980"/>
    <cellStyle name="Normal 10 3 2 2 3 3 2" xfId="14940"/>
    <cellStyle name="Normal 10 3 2 2 3 3 2 2" xfId="32818"/>
    <cellStyle name="Normal 10 3 2 2 3 3 3" xfId="23882"/>
    <cellStyle name="Normal 10 3 2 2 3 4" xfId="10471"/>
    <cellStyle name="Normal 10 3 2 2 3 4 2" xfId="28353"/>
    <cellStyle name="Normal 10 3 2 2 3 5" xfId="19413"/>
    <cellStyle name="Normal 10 3 2 2 4" xfId="1474"/>
    <cellStyle name="Normal 10 3 2 2 4 2" xfId="3746"/>
    <cellStyle name="Normal 10 3 2 2 4 2 2" xfId="8215"/>
    <cellStyle name="Normal 10 3 2 2 4 2 2 2" xfId="17175"/>
    <cellStyle name="Normal 10 3 2 2 4 2 2 2 2" xfId="35053"/>
    <cellStyle name="Normal 10 3 2 2 4 2 2 3" xfId="26117"/>
    <cellStyle name="Normal 10 3 2 2 4 2 3" xfId="12707"/>
    <cellStyle name="Normal 10 3 2 2 4 2 3 2" xfId="30585"/>
    <cellStyle name="Normal 10 3 2 2 4 2 4" xfId="21649"/>
    <cellStyle name="Normal 10 3 2 2 4 3" xfId="5981"/>
    <cellStyle name="Normal 10 3 2 2 4 3 2" xfId="14941"/>
    <cellStyle name="Normal 10 3 2 2 4 3 2 2" xfId="32819"/>
    <cellStyle name="Normal 10 3 2 2 4 3 3" xfId="23883"/>
    <cellStyle name="Normal 10 3 2 2 4 4" xfId="10472"/>
    <cellStyle name="Normal 10 3 2 2 4 4 2" xfId="28354"/>
    <cellStyle name="Normal 10 3 2 2 4 5" xfId="19414"/>
    <cellStyle name="Normal 10 3 2 2 5" xfId="1475"/>
    <cellStyle name="Normal 10 3 2 2 5 2" xfId="3747"/>
    <cellStyle name="Normal 10 3 2 2 5 2 2" xfId="8216"/>
    <cellStyle name="Normal 10 3 2 2 5 2 2 2" xfId="17176"/>
    <cellStyle name="Normal 10 3 2 2 5 2 2 2 2" xfId="35054"/>
    <cellStyle name="Normal 10 3 2 2 5 2 2 3" xfId="26118"/>
    <cellStyle name="Normal 10 3 2 2 5 2 3" xfId="12708"/>
    <cellStyle name="Normal 10 3 2 2 5 2 3 2" xfId="30586"/>
    <cellStyle name="Normal 10 3 2 2 5 2 4" xfId="21650"/>
    <cellStyle name="Normal 10 3 2 2 5 3" xfId="5982"/>
    <cellStyle name="Normal 10 3 2 2 5 3 2" xfId="14942"/>
    <cellStyle name="Normal 10 3 2 2 5 3 2 2" xfId="32820"/>
    <cellStyle name="Normal 10 3 2 2 5 3 3" xfId="23884"/>
    <cellStyle name="Normal 10 3 2 2 5 4" xfId="10473"/>
    <cellStyle name="Normal 10 3 2 2 5 4 2" xfId="28355"/>
    <cellStyle name="Normal 10 3 2 2 5 5" xfId="19415"/>
    <cellStyle name="Normal 10 3 2 2 6" xfId="3740"/>
    <cellStyle name="Normal 10 3 2 2 6 2" xfId="8209"/>
    <cellStyle name="Normal 10 3 2 2 6 2 2" xfId="17169"/>
    <cellStyle name="Normal 10 3 2 2 6 2 2 2" xfId="35047"/>
    <cellStyle name="Normal 10 3 2 2 6 2 3" xfId="26111"/>
    <cellStyle name="Normal 10 3 2 2 6 3" xfId="12701"/>
    <cellStyle name="Normal 10 3 2 2 6 3 2" xfId="30579"/>
    <cellStyle name="Normal 10 3 2 2 6 4" xfId="21643"/>
    <cellStyle name="Normal 10 3 2 2 7" xfId="5975"/>
    <cellStyle name="Normal 10 3 2 2 7 2" xfId="14935"/>
    <cellStyle name="Normal 10 3 2 2 7 2 2" xfId="32813"/>
    <cellStyle name="Normal 10 3 2 2 7 3" xfId="23877"/>
    <cellStyle name="Normal 10 3 2 2 8" xfId="10466"/>
    <cellStyle name="Normal 10 3 2 2 8 2" xfId="28348"/>
    <cellStyle name="Normal 10 3 2 2 9" xfId="19408"/>
    <cellStyle name="Normal 10 3 2 3" xfId="1476"/>
    <cellStyle name="Normal 10 3 2 3 2" xfId="1477"/>
    <cellStyle name="Normal 10 3 2 3 2 2" xfId="3749"/>
    <cellStyle name="Normal 10 3 2 3 2 2 2" xfId="8218"/>
    <cellStyle name="Normal 10 3 2 3 2 2 2 2" xfId="17178"/>
    <cellStyle name="Normal 10 3 2 3 2 2 2 2 2" xfId="35056"/>
    <cellStyle name="Normal 10 3 2 3 2 2 2 3" xfId="26120"/>
    <cellStyle name="Normal 10 3 2 3 2 2 3" xfId="12710"/>
    <cellStyle name="Normal 10 3 2 3 2 2 3 2" xfId="30588"/>
    <cellStyle name="Normal 10 3 2 3 2 2 4" xfId="21652"/>
    <cellStyle name="Normal 10 3 2 3 2 3" xfId="5984"/>
    <cellStyle name="Normal 10 3 2 3 2 3 2" xfId="14944"/>
    <cellStyle name="Normal 10 3 2 3 2 3 2 2" xfId="32822"/>
    <cellStyle name="Normal 10 3 2 3 2 3 3" xfId="23886"/>
    <cellStyle name="Normal 10 3 2 3 2 4" xfId="10475"/>
    <cellStyle name="Normal 10 3 2 3 2 4 2" xfId="28357"/>
    <cellStyle name="Normal 10 3 2 3 2 5" xfId="19417"/>
    <cellStyle name="Normal 10 3 2 3 3" xfId="1478"/>
    <cellStyle name="Normal 10 3 2 3 3 2" xfId="3750"/>
    <cellStyle name="Normal 10 3 2 3 3 2 2" xfId="8219"/>
    <cellStyle name="Normal 10 3 2 3 3 2 2 2" xfId="17179"/>
    <cellStyle name="Normal 10 3 2 3 3 2 2 2 2" xfId="35057"/>
    <cellStyle name="Normal 10 3 2 3 3 2 2 3" xfId="26121"/>
    <cellStyle name="Normal 10 3 2 3 3 2 3" xfId="12711"/>
    <cellStyle name="Normal 10 3 2 3 3 2 3 2" xfId="30589"/>
    <cellStyle name="Normal 10 3 2 3 3 2 4" xfId="21653"/>
    <cellStyle name="Normal 10 3 2 3 3 3" xfId="5985"/>
    <cellStyle name="Normal 10 3 2 3 3 3 2" xfId="14945"/>
    <cellStyle name="Normal 10 3 2 3 3 3 2 2" xfId="32823"/>
    <cellStyle name="Normal 10 3 2 3 3 3 3" xfId="23887"/>
    <cellStyle name="Normal 10 3 2 3 3 4" xfId="10476"/>
    <cellStyle name="Normal 10 3 2 3 3 4 2" xfId="28358"/>
    <cellStyle name="Normal 10 3 2 3 3 5" xfId="19418"/>
    <cellStyle name="Normal 10 3 2 3 4" xfId="1479"/>
    <cellStyle name="Normal 10 3 2 3 4 2" xfId="3751"/>
    <cellStyle name="Normal 10 3 2 3 4 2 2" xfId="8220"/>
    <cellStyle name="Normal 10 3 2 3 4 2 2 2" xfId="17180"/>
    <cellStyle name="Normal 10 3 2 3 4 2 2 2 2" xfId="35058"/>
    <cellStyle name="Normal 10 3 2 3 4 2 2 3" xfId="26122"/>
    <cellStyle name="Normal 10 3 2 3 4 2 3" xfId="12712"/>
    <cellStyle name="Normal 10 3 2 3 4 2 3 2" xfId="30590"/>
    <cellStyle name="Normal 10 3 2 3 4 2 4" xfId="21654"/>
    <cellStyle name="Normal 10 3 2 3 4 3" xfId="5986"/>
    <cellStyle name="Normal 10 3 2 3 4 3 2" xfId="14946"/>
    <cellStyle name="Normal 10 3 2 3 4 3 2 2" xfId="32824"/>
    <cellStyle name="Normal 10 3 2 3 4 3 3" xfId="23888"/>
    <cellStyle name="Normal 10 3 2 3 4 4" xfId="10477"/>
    <cellStyle name="Normal 10 3 2 3 4 4 2" xfId="28359"/>
    <cellStyle name="Normal 10 3 2 3 4 5" xfId="19419"/>
    <cellStyle name="Normal 10 3 2 3 5" xfId="3748"/>
    <cellStyle name="Normal 10 3 2 3 5 2" xfId="8217"/>
    <cellStyle name="Normal 10 3 2 3 5 2 2" xfId="17177"/>
    <cellStyle name="Normal 10 3 2 3 5 2 2 2" xfId="35055"/>
    <cellStyle name="Normal 10 3 2 3 5 2 3" xfId="26119"/>
    <cellStyle name="Normal 10 3 2 3 5 3" xfId="12709"/>
    <cellStyle name="Normal 10 3 2 3 5 3 2" xfId="30587"/>
    <cellStyle name="Normal 10 3 2 3 5 4" xfId="21651"/>
    <cellStyle name="Normal 10 3 2 3 6" xfId="5983"/>
    <cellStyle name="Normal 10 3 2 3 6 2" xfId="14943"/>
    <cellStyle name="Normal 10 3 2 3 6 2 2" xfId="32821"/>
    <cellStyle name="Normal 10 3 2 3 6 3" xfId="23885"/>
    <cellStyle name="Normal 10 3 2 3 7" xfId="10474"/>
    <cellStyle name="Normal 10 3 2 3 7 2" xfId="28356"/>
    <cellStyle name="Normal 10 3 2 3 8" xfId="19416"/>
    <cellStyle name="Normal 10 3 2 4" xfId="1480"/>
    <cellStyle name="Normal 10 3 2 4 2" xfId="3752"/>
    <cellStyle name="Normal 10 3 2 4 2 2" xfId="8221"/>
    <cellStyle name="Normal 10 3 2 4 2 2 2" xfId="17181"/>
    <cellStyle name="Normal 10 3 2 4 2 2 2 2" xfId="35059"/>
    <cellStyle name="Normal 10 3 2 4 2 2 3" xfId="26123"/>
    <cellStyle name="Normal 10 3 2 4 2 3" xfId="12713"/>
    <cellStyle name="Normal 10 3 2 4 2 3 2" xfId="30591"/>
    <cellStyle name="Normal 10 3 2 4 2 4" xfId="21655"/>
    <cellStyle name="Normal 10 3 2 4 3" xfId="5987"/>
    <cellStyle name="Normal 10 3 2 4 3 2" xfId="14947"/>
    <cellStyle name="Normal 10 3 2 4 3 2 2" xfId="32825"/>
    <cellStyle name="Normal 10 3 2 4 3 3" xfId="23889"/>
    <cellStyle name="Normal 10 3 2 4 4" xfId="10478"/>
    <cellStyle name="Normal 10 3 2 4 4 2" xfId="28360"/>
    <cellStyle name="Normal 10 3 2 4 5" xfId="19420"/>
    <cellStyle name="Normal 10 3 2 5" xfId="1481"/>
    <cellStyle name="Normal 10 3 2 5 2" xfId="3753"/>
    <cellStyle name="Normal 10 3 2 5 2 2" xfId="8222"/>
    <cellStyle name="Normal 10 3 2 5 2 2 2" xfId="17182"/>
    <cellStyle name="Normal 10 3 2 5 2 2 2 2" xfId="35060"/>
    <cellStyle name="Normal 10 3 2 5 2 2 3" xfId="26124"/>
    <cellStyle name="Normal 10 3 2 5 2 3" xfId="12714"/>
    <cellStyle name="Normal 10 3 2 5 2 3 2" xfId="30592"/>
    <cellStyle name="Normal 10 3 2 5 2 4" xfId="21656"/>
    <cellStyle name="Normal 10 3 2 5 3" xfId="5988"/>
    <cellStyle name="Normal 10 3 2 5 3 2" xfId="14948"/>
    <cellStyle name="Normal 10 3 2 5 3 2 2" xfId="32826"/>
    <cellStyle name="Normal 10 3 2 5 3 3" xfId="23890"/>
    <cellStyle name="Normal 10 3 2 5 4" xfId="10479"/>
    <cellStyle name="Normal 10 3 2 5 4 2" xfId="28361"/>
    <cellStyle name="Normal 10 3 2 5 5" xfId="19421"/>
    <cellStyle name="Normal 10 3 2 6" xfId="1482"/>
    <cellStyle name="Normal 10 3 2 6 2" xfId="3754"/>
    <cellStyle name="Normal 10 3 2 6 2 2" xfId="8223"/>
    <cellStyle name="Normal 10 3 2 6 2 2 2" xfId="17183"/>
    <cellStyle name="Normal 10 3 2 6 2 2 2 2" xfId="35061"/>
    <cellStyle name="Normal 10 3 2 6 2 2 3" xfId="26125"/>
    <cellStyle name="Normal 10 3 2 6 2 3" xfId="12715"/>
    <cellStyle name="Normal 10 3 2 6 2 3 2" xfId="30593"/>
    <cellStyle name="Normal 10 3 2 6 2 4" xfId="21657"/>
    <cellStyle name="Normal 10 3 2 6 3" xfId="5989"/>
    <cellStyle name="Normal 10 3 2 6 3 2" xfId="14949"/>
    <cellStyle name="Normal 10 3 2 6 3 2 2" xfId="32827"/>
    <cellStyle name="Normal 10 3 2 6 3 3" xfId="23891"/>
    <cellStyle name="Normal 10 3 2 6 4" xfId="10480"/>
    <cellStyle name="Normal 10 3 2 6 4 2" xfId="28362"/>
    <cellStyle name="Normal 10 3 2 6 5" xfId="19422"/>
    <cellStyle name="Normal 10 3 2 7" xfId="3739"/>
    <cellStyle name="Normal 10 3 2 7 2" xfId="8208"/>
    <cellStyle name="Normal 10 3 2 7 2 2" xfId="17168"/>
    <cellStyle name="Normal 10 3 2 7 2 2 2" xfId="35046"/>
    <cellStyle name="Normal 10 3 2 7 2 3" xfId="26110"/>
    <cellStyle name="Normal 10 3 2 7 3" xfId="12700"/>
    <cellStyle name="Normal 10 3 2 7 3 2" xfId="30578"/>
    <cellStyle name="Normal 10 3 2 7 4" xfId="21642"/>
    <cellStyle name="Normal 10 3 2 8" xfId="5974"/>
    <cellStyle name="Normal 10 3 2 8 2" xfId="14934"/>
    <cellStyle name="Normal 10 3 2 8 2 2" xfId="32812"/>
    <cellStyle name="Normal 10 3 2 8 3" xfId="23876"/>
    <cellStyle name="Normal 10 3 2 9" xfId="10465"/>
    <cellStyle name="Normal 10 3 2 9 2" xfId="28347"/>
    <cellStyle name="Normal 10 3 3" xfId="1483"/>
    <cellStyle name="Normal 10 3 3 2" xfId="1484"/>
    <cellStyle name="Normal 10 3 3 2 2" xfId="1485"/>
    <cellStyle name="Normal 10 3 3 2 2 2" xfId="3757"/>
    <cellStyle name="Normal 10 3 3 2 2 2 2" xfId="8226"/>
    <cellStyle name="Normal 10 3 3 2 2 2 2 2" xfId="17186"/>
    <cellStyle name="Normal 10 3 3 2 2 2 2 2 2" xfId="35064"/>
    <cellStyle name="Normal 10 3 3 2 2 2 2 3" xfId="26128"/>
    <cellStyle name="Normal 10 3 3 2 2 2 3" xfId="12718"/>
    <cellStyle name="Normal 10 3 3 2 2 2 3 2" xfId="30596"/>
    <cellStyle name="Normal 10 3 3 2 2 2 4" xfId="21660"/>
    <cellStyle name="Normal 10 3 3 2 2 3" xfId="5992"/>
    <cellStyle name="Normal 10 3 3 2 2 3 2" xfId="14952"/>
    <cellStyle name="Normal 10 3 3 2 2 3 2 2" xfId="32830"/>
    <cellStyle name="Normal 10 3 3 2 2 3 3" xfId="23894"/>
    <cellStyle name="Normal 10 3 3 2 2 4" xfId="10483"/>
    <cellStyle name="Normal 10 3 3 2 2 4 2" xfId="28365"/>
    <cellStyle name="Normal 10 3 3 2 2 5" xfId="19425"/>
    <cellStyle name="Normal 10 3 3 2 3" xfId="1486"/>
    <cellStyle name="Normal 10 3 3 2 3 2" xfId="3758"/>
    <cellStyle name="Normal 10 3 3 2 3 2 2" xfId="8227"/>
    <cellStyle name="Normal 10 3 3 2 3 2 2 2" xfId="17187"/>
    <cellStyle name="Normal 10 3 3 2 3 2 2 2 2" xfId="35065"/>
    <cellStyle name="Normal 10 3 3 2 3 2 2 3" xfId="26129"/>
    <cellStyle name="Normal 10 3 3 2 3 2 3" xfId="12719"/>
    <cellStyle name="Normal 10 3 3 2 3 2 3 2" xfId="30597"/>
    <cellStyle name="Normal 10 3 3 2 3 2 4" xfId="21661"/>
    <cellStyle name="Normal 10 3 3 2 3 3" xfId="5993"/>
    <cellStyle name="Normal 10 3 3 2 3 3 2" xfId="14953"/>
    <cellStyle name="Normal 10 3 3 2 3 3 2 2" xfId="32831"/>
    <cellStyle name="Normal 10 3 3 2 3 3 3" xfId="23895"/>
    <cellStyle name="Normal 10 3 3 2 3 4" xfId="10484"/>
    <cellStyle name="Normal 10 3 3 2 3 4 2" xfId="28366"/>
    <cellStyle name="Normal 10 3 3 2 3 5" xfId="19426"/>
    <cellStyle name="Normal 10 3 3 2 4" xfId="1487"/>
    <cellStyle name="Normal 10 3 3 2 4 2" xfId="3759"/>
    <cellStyle name="Normal 10 3 3 2 4 2 2" xfId="8228"/>
    <cellStyle name="Normal 10 3 3 2 4 2 2 2" xfId="17188"/>
    <cellStyle name="Normal 10 3 3 2 4 2 2 2 2" xfId="35066"/>
    <cellStyle name="Normal 10 3 3 2 4 2 2 3" xfId="26130"/>
    <cellStyle name="Normal 10 3 3 2 4 2 3" xfId="12720"/>
    <cellStyle name="Normal 10 3 3 2 4 2 3 2" xfId="30598"/>
    <cellStyle name="Normal 10 3 3 2 4 2 4" xfId="21662"/>
    <cellStyle name="Normal 10 3 3 2 4 3" xfId="5994"/>
    <cellStyle name="Normal 10 3 3 2 4 3 2" xfId="14954"/>
    <cellStyle name="Normal 10 3 3 2 4 3 2 2" xfId="32832"/>
    <cellStyle name="Normal 10 3 3 2 4 3 3" xfId="23896"/>
    <cellStyle name="Normal 10 3 3 2 4 4" xfId="10485"/>
    <cellStyle name="Normal 10 3 3 2 4 4 2" xfId="28367"/>
    <cellStyle name="Normal 10 3 3 2 4 5" xfId="19427"/>
    <cellStyle name="Normal 10 3 3 2 5" xfId="3756"/>
    <cellStyle name="Normal 10 3 3 2 5 2" xfId="8225"/>
    <cellStyle name="Normal 10 3 3 2 5 2 2" xfId="17185"/>
    <cellStyle name="Normal 10 3 3 2 5 2 2 2" xfId="35063"/>
    <cellStyle name="Normal 10 3 3 2 5 2 3" xfId="26127"/>
    <cellStyle name="Normal 10 3 3 2 5 3" xfId="12717"/>
    <cellStyle name="Normal 10 3 3 2 5 3 2" xfId="30595"/>
    <cellStyle name="Normal 10 3 3 2 5 4" xfId="21659"/>
    <cellStyle name="Normal 10 3 3 2 6" xfId="5991"/>
    <cellStyle name="Normal 10 3 3 2 6 2" xfId="14951"/>
    <cellStyle name="Normal 10 3 3 2 6 2 2" xfId="32829"/>
    <cellStyle name="Normal 10 3 3 2 6 3" xfId="23893"/>
    <cellStyle name="Normal 10 3 3 2 7" xfId="10482"/>
    <cellStyle name="Normal 10 3 3 2 7 2" xfId="28364"/>
    <cellStyle name="Normal 10 3 3 2 8" xfId="19424"/>
    <cellStyle name="Normal 10 3 3 3" xfId="1488"/>
    <cellStyle name="Normal 10 3 3 3 2" xfId="3760"/>
    <cellStyle name="Normal 10 3 3 3 2 2" xfId="8229"/>
    <cellStyle name="Normal 10 3 3 3 2 2 2" xfId="17189"/>
    <cellStyle name="Normal 10 3 3 3 2 2 2 2" xfId="35067"/>
    <cellStyle name="Normal 10 3 3 3 2 2 3" xfId="26131"/>
    <cellStyle name="Normal 10 3 3 3 2 3" xfId="12721"/>
    <cellStyle name="Normal 10 3 3 3 2 3 2" xfId="30599"/>
    <cellStyle name="Normal 10 3 3 3 2 4" xfId="21663"/>
    <cellStyle name="Normal 10 3 3 3 3" xfId="5995"/>
    <cellStyle name="Normal 10 3 3 3 3 2" xfId="14955"/>
    <cellStyle name="Normal 10 3 3 3 3 2 2" xfId="32833"/>
    <cellStyle name="Normal 10 3 3 3 3 3" xfId="23897"/>
    <cellStyle name="Normal 10 3 3 3 4" xfId="10486"/>
    <cellStyle name="Normal 10 3 3 3 4 2" xfId="28368"/>
    <cellStyle name="Normal 10 3 3 3 5" xfId="19428"/>
    <cellStyle name="Normal 10 3 3 4" xfId="1489"/>
    <cellStyle name="Normal 10 3 3 4 2" xfId="3761"/>
    <cellStyle name="Normal 10 3 3 4 2 2" xfId="8230"/>
    <cellStyle name="Normal 10 3 3 4 2 2 2" xfId="17190"/>
    <cellStyle name="Normal 10 3 3 4 2 2 2 2" xfId="35068"/>
    <cellStyle name="Normal 10 3 3 4 2 2 3" xfId="26132"/>
    <cellStyle name="Normal 10 3 3 4 2 3" xfId="12722"/>
    <cellStyle name="Normal 10 3 3 4 2 3 2" xfId="30600"/>
    <cellStyle name="Normal 10 3 3 4 2 4" xfId="21664"/>
    <cellStyle name="Normal 10 3 3 4 3" xfId="5996"/>
    <cellStyle name="Normal 10 3 3 4 3 2" xfId="14956"/>
    <cellStyle name="Normal 10 3 3 4 3 2 2" xfId="32834"/>
    <cellStyle name="Normal 10 3 3 4 3 3" xfId="23898"/>
    <cellStyle name="Normal 10 3 3 4 4" xfId="10487"/>
    <cellStyle name="Normal 10 3 3 4 4 2" xfId="28369"/>
    <cellStyle name="Normal 10 3 3 4 5" xfId="19429"/>
    <cellStyle name="Normal 10 3 3 5" xfId="1490"/>
    <cellStyle name="Normal 10 3 3 5 2" xfId="3762"/>
    <cellStyle name="Normal 10 3 3 5 2 2" xfId="8231"/>
    <cellStyle name="Normal 10 3 3 5 2 2 2" xfId="17191"/>
    <cellStyle name="Normal 10 3 3 5 2 2 2 2" xfId="35069"/>
    <cellStyle name="Normal 10 3 3 5 2 2 3" xfId="26133"/>
    <cellStyle name="Normal 10 3 3 5 2 3" xfId="12723"/>
    <cellStyle name="Normal 10 3 3 5 2 3 2" xfId="30601"/>
    <cellStyle name="Normal 10 3 3 5 2 4" xfId="21665"/>
    <cellStyle name="Normal 10 3 3 5 3" xfId="5997"/>
    <cellStyle name="Normal 10 3 3 5 3 2" xfId="14957"/>
    <cellStyle name="Normal 10 3 3 5 3 2 2" xfId="32835"/>
    <cellStyle name="Normal 10 3 3 5 3 3" xfId="23899"/>
    <cellStyle name="Normal 10 3 3 5 4" xfId="10488"/>
    <cellStyle name="Normal 10 3 3 5 4 2" xfId="28370"/>
    <cellStyle name="Normal 10 3 3 5 5" xfId="19430"/>
    <cellStyle name="Normal 10 3 3 6" xfId="3755"/>
    <cellStyle name="Normal 10 3 3 6 2" xfId="8224"/>
    <cellStyle name="Normal 10 3 3 6 2 2" xfId="17184"/>
    <cellStyle name="Normal 10 3 3 6 2 2 2" xfId="35062"/>
    <cellStyle name="Normal 10 3 3 6 2 3" xfId="26126"/>
    <cellStyle name="Normal 10 3 3 6 3" xfId="12716"/>
    <cellStyle name="Normal 10 3 3 6 3 2" xfId="30594"/>
    <cellStyle name="Normal 10 3 3 6 4" xfId="21658"/>
    <cellStyle name="Normal 10 3 3 7" xfId="5990"/>
    <cellStyle name="Normal 10 3 3 7 2" xfId="14950"/>
    <cellStyle name="Normal 10 3 3 7 2 2" xfId="32828"/>
    <cellStyle name="Normal 10 3 3 7 3" xfId="23892"/>
    <cellStyle name="Normal 10 3 3 8" xfId="10481"/>
    <cellStyle name="Normal 10 3 3 8 2" xfId="28363"/>
    <cellStyle name="Normal 10 3 3 9" xfId="19423"/>
    <cellStyle name="Normal 10 3 4" xfId="1491"/>
    <cellStyle name="Normal 10 3 4 2" xfId="1492"/>
    <cellStyle name="Normal 10 3 4 2 2" xfId="3764"/>
    <cellStyle name="Normal 10 3 4 2 2 2" xfId="8233"/>
    <cellStyle name="Normal 10 3 4 2 2 2 2" xfId="17193"/>
    <cellStyle name="Normal 10 3 4 2 2 2 2 2" xfId="35071"/>
    <cellStyle name="Normal 10 3 4 2 2 2 3" xfId="26135"/>
    <cellStyle name="Normal 10 3 4 2 2 3" xfId="12725"/>
    <cellStyle name="Normal 10 3 4 2 2 3 2" xfId="30603"/>
    <cellStyle name="Normal 10 3 4 2 2 4" xfId="21667"/>
    <cellStyle name="Normal 10 3 4 2 3" xfId="5999"/>
    <cellStyle name="Normal 10 3 4 2 3 2" xfId="14959"/>
    <cellStyle name="Normal 10 3 4 2 3 2 2" xfId="32837"/>
    <cellStyle name="Normal 10 3 4 2 3 3" xfId="23901"/>
    <cellStyle name="Normal 10 3 4 2 4" xfId="10490"/>
    <cellStyle name="Normal 10 3 4 2 4 2" xfId="28372"/>
    <cellStyle name="Normal 10 3 4 2 5" xfId="19432"/>
    <cellStyle name="Normal 10 3 4 3" xfId="1493"/>
    <cellStyle name="Normal 10 3 4 3 2" xfId="3765"/>
    <cellStyle name="Normal 10 3 4 3 2 2" xfId="8234"/>
    <cellStyle name="Normal 10 3 4 3 2 2 2" xfId="17194"/>
    <cellStyle name="Normal 10 3 4 3 2 2 2 2" xfId="35072"/>
    <cellStyle name="Normal 10 3 4 3 2 2 3" xfId="26136"/>
    <cellStyle name="Normal 10 3 4 3 2 3" xfId="12726"/>
    <cellStyle name="Normal 10 3 4 3 2 3 2" xfId="30604"/>
    <cellStyle name="Normal 10 3 4 3 2 4" xfId="21668"/>
    <cellStyle name="Normal 10 3 4 3 3" xfId="6000"/>
    <cellStyle name="Normal 10 3 4 3 3 2" xfId="14960"/>
    <cellStyle name="Normal 10 3 4 3 3 2 2" xfId="32838"/>
    <cellStyle name="Normal 10 3 4 3 3 3" xfId="23902"/>
    <cellStyle name="Normal 10 3 4 3 4" xfId="10491"/>
    <cellStyle name="Normal 10 3 4 3 4 2" xfId="28373"/>
    <cellStyle name="Normal 10 3 4 3 5" xfId="19433"/>
    <cellStyle name="Normal 10 3 4 4" xfId="1494"/>
    <cellStyle name="Normal 10 3 4 4 2" xfId="3766"/>
    <cellStyle name="Normal 10 3 4 4 2 2" xfId="8235"/>
    <cellStyle name="Normal 10 3 4 4 2 2 2" xfId="17195"/>
    <cellStyle name="Normal 10 3 4 4 2 2 2 2" xfId="35073"/>
    <cellStyle name="Normal 10 3 4 4 2 2 3" xfId="26137"/>
    <cellStyle name="Normal 10 3 4 4 2 3" xfId="12727"/>
    <cellStyle name="Normal 10 3 4 4 2 3 2" xfId="30605"/>
    <cellStyle name="Normal 10 3 4 4 2 4" xfId="21669"/>
    <cellStyle name="Normal 10 3 4 4 3" xfId="6001"/>
    <cellStyle name="Normal 10 3 4 4 3 2" xfId="14961"/>
    <cellStyle name="Normal 10 3 4 4 3 2 2" xfId="32839"/>
    <cellStyle name="Normal 10 3 4 4 3 3" xfId="23903"/>
    <cellStyle name="Normal 10 3 4 4 4" xfId="10492"/>
    <cellStyle name="Normal 10 3 4 4 4 2" xfId="28374"/>
    <cellStyle name="Normal 10 3 4 4 5" xfId="19434"/>
    <cellStyle name="Normal 10 3 4 5" xfId="3763"/>
    <cellStyle name="Normal 10 3 4 5 2" xfId="8232"/>
    <cellStyle name="Normal 10 3 4 5 2 2" xfId="17192"/>
    <cellStyle name="Normal 10 3 4 5 2 2 2" xfId="35070"/>
    <cellStyle name="Normal 10 3 4 5 2 3" xfId="26134"/>
    <cellStyle name="Normal 10 3 4 5 3" xfId="12724"/>
    <cellStyle name="Normal 10 3 4 5 3 2" xfId="30602"/>
    <cellStyle name="Normal 10 3 4 5 4" xfId="21666"/>
    <cellStyle name="Normal 10 3 4 6" xfId="5998"/>
    <cellStyle name="Normal 10 3 4 6 2" xfId="14958"/>
    <cellStyle name="Normal 10 3 4 6 2 2" xfId="32836"/>
    <cellStyle name="Normal 10 3 4 6 3" xfId="23900"/>
    <cellStyle name="Normal 10 3 4 7" xfId="10489"/>
    <cellStyle name="Normal 10 3 4 7 2" xfId="28371"/>
    <cellStyle name="Normal 10 3 4 8" xfId="19431"/>
    <cellStyle name="Normal 10 3 5" xfId="1495"/>
    <cellStyle name="Normal 10 3 5 2" xfId="3767"/>
    <cellStyle name="Normal 10 3 5 2 2" xfId="8236"/>
    <cellStyle name="Normal 10 3 5 2 2 2" xfId="17196"/>
    <cellStyle name="Normal 10 3 5 2 2 2 2" xfId="35074"/>
    <cellStyle name="Normal 10 3 5 2 2 3" xfId="26138"/>
    <cellStyle name="Normal 10 3 5 2 3" xfId="12728"/>
    <cellStyle name="Normal 10 3 5 2 3 2" xfId="30606"/>
    <cellStyle name="Normal 10 3 5 2 4" xfId="21670"/>
    <cellStyle name="Normal 10 3 5 3" xfId="6002"/>
    <cellStyle name="Normal 10 3 5 3 2" xfId="14962"/>
    <cellStyle name="Normal 10 3 5 3 2 2" xfId="32840"/>
    <cellStyle name="Normal 10 3 5 3 3" xfId="23904"/>
    <cellStyle name="Normal 10 3 5 4" xfId="10493"/>
    <cellStyle name="Normal 10 3 5 4 2" xfId="28375"/>
    <cellStyle name="Normal 10 3 5 5" xfId="19435"/>
    <cellStyle name="Normal 10 3 6" xfId="1496"/>
    <cellStyle name="Normal 10 3 6 2" xfId="3768"/>
    <cellStyle name="Normal 10 3 6 2 2" xfId="8237"/>
    <cellStyle name="Normal 10 3 6 2 2 2" xfId="17197"/>
    <cellStyle name="Normal 10 3 6 2 2 2 2" xfId="35075"/>
    <cellStyle name="Normal 10 3 6 2 2 3" xfId="26139"/>
    <cellStyle name="Normal 10 3 6 2 3" xfId="12729"/>
    <cellStyle name="Normal 10 3 6 2 3 2" xfId="30607"/>
    <cellStyle name="Normal 10 3 6 2 4" xfId="21671"/>
    <cellStyle name="Normal 10 3 6 3" xfId="6003"/>
    <cellStyle name="Normal 10 3 6 3 2" xfId="14963"/>
    <cellStyle name="Normal 10 3 6 3 2 2" xfId="32841"/>
    <cellStyle name="Normal 10 3 6 3 3" xfId="23905"/>
    <cellStyle name="Normal 10 3 6 4" xfId="10494"/>
    <cellStyle name="Normal 10 3 6 4 2" xfId="28376"/>
    <cellStyle name="Normal 10 3 6 5" xfId="19436"/>
    <cellStyle name="Normal 10 3 7" xfId="1497"/>
    <cellStyle name="Normal 10 3 7 2" xfId="3769"/>
    <cellStyle name="Normal 10 3 7 2 2" xfId="8238"/>
    <cellStyle name="Normal 10 3 7 2 2 2" xfId="17198"/>
    <cellStyle name="Normal 10 3 7 2 2 2 2" xfId="35076"/>
    <cellStyle name="Normal 10 3 7 2 2 3" xfId="26140"/>
    <cellStyle name="Normal 10 3 7 2 3" xfId="12730"/>
    <cellStyle name="Normal 10 3 7 2 3 2" xfId="30608"/>
    <cellStyle name="Normal 10 3 7 2 4" xfId="21672"/>
    <cellStyle name="Normal 10 3 7 3" xfId="6004"/>
    <cellStyle name="Normal 10 3 7 3 2" xfId="14964"/>
    <cellStyle name="Normal 10 3 7 3 2 2" xfId="32842"/>
    <cellStyle name="Normal 10 3 7 3 3" xfId="23906"/>
    <cellStyle name="Normal 10 3 7 4" xfId="10495"/>
    <cellStyle name="Normal 10 3 7 4 2" xfId="28377"/>
    <cellStyle name="Normal 10 3 7 5" xfId="19437"/>
    <cellStyle name="Normal 10 3 8" xfId="2349"/>
    <cellStyle name="Normal 10 3 8 2" xfId="6818"/>
    <cellStyle name="Normal 10 3 8 2 2" xfId="15778"/>
    <cellStyle name="Normal 10 3 8 2 2 2" xfId="33656"/>
    <cellStyle name="Normal 10 3 8 2 3" xfId="24720"/>
    <cellStyle name="Normal 10 3 8 3" xfId="11310"/>
    <cellStyle name="Normal 10 3 8 3 2" xfId="29188"/>
    <cellStyle name="Normal 10 3 8 4" xfId="20252"/>
    <cellStyle name="Normal 10 3 9" xfId="4584"/>
    <cellStyle name="Normal 10 3 9 2" xfId="13544"/>
    <cellStyle name="Normal 10 3 9 2 2" xfId="31422"/>
    <cellStyle name="Normal 10 3 9 3" xfId="22486"/>
    <cellStyle name="Normal 10 4" xfId="13"/>
    <cellStyle name="Normal 10 4 10" xfId="9076"/>
    <cellStyle name="Normal 10 4 10 2" xfId="26961"/>
    <cellStyle name="Normal 10 4 11" xfId="18019"/>
    <cellStyle name="Normal 10 4 2" xfId="1498"/>
    <cellStyle name="Normal 10 4 2 10" xfId="19438"/>
    <cellStyle name="Normal 10 4 2 2" xfId="1499"/>
    <cellStyle name="Normal 10 4 2 2 2" xfId="1500"/>
    <cellStyle name="Normal 10 4 2 2 2 2" xfId="1501"/>
    <cellStyle name="Normal 10 4 2 2 2 2 2" xfId="3773"/>
    <cellStyle name="Normal 10 4 2 2 2 2 2 2" xfId="8242"/>
    <cellStyle name="Normal 10 4 2 2 2 2 2 2 2" xfId="17202"/>
    <cellStyle name="Normal 10 4 2 2 2 2 2 2 2 2" xfId="35080"/>
    <cellStyle name="Normal 10 4 2 2 2 2 2 2 3" xfId="26144"/>
    <cellStyle name="Normal 10 4 2 2 2 2 2 3" xfId="12734"/>
    <cellStyle name="Normal 10 4 2 2 2 2 2 3 2" xfId="30612"/>
    <cellStyle name="Normal 10 4 2 2 2 2 2 4" xfId="21676"/>
    <cellStyle name="Normal 10 4 2 2 2 2 3" xfId="6008"/>
    <cellStyle name="Normal 10 4 2 2 2 2 3 2" xfId="14968"/>
    <cellStyle name="Normal 10 4 2 2 2 2 3 2 2" xfId="32846"/>
    <cellStyle name="Normal 10 4 2 2 2 2 3 3" xfId="23910"/>
    <cellStyle name="Normal 10 4 2 2 2 2 4" xfId="10499"/>
    <cellStyle name="Normal 10 4 2 2 2 2 4 2" xfId="28381"/>
    <cellStyle name="Normal 10 4 2 2 2 2 5" xfId="19441"/>
    <cellStyle name="Normal 10 4 2 2 2 3" xfId="1502"/>
    <cellStyle name="Normal 10 4 2 2 2 3 2" xfId="3774"/>
    <cellStyle name="Normal 10 4 2 2 2 3 2 2" xfId="8243"/>
    <cellStyle name="Normal 10 4 2 2 2 3 2 2 2" xfId="17203"/>
    <cellStyle name="Normal 10 4 2 2 2 3 2 2 2 2" xfId="35081"/>
    <cellStyle name="Normal 10 4 2 2 2 3 2 2 3" xfId="26145"/>
    <cellStyle name="Normal 10 4 2 2 2 3 2 3" xfId="12735"/>
    <cellStyle name="Normal 10 4 2 2 2 3 2 3 2" xfId="30613"/>
    <cellStyle name="Normal 10 4 2 2 2 3 2 4" xfId="21677"/>
    <cellStyle name="Normal 10 4 2 2 2 3 3" xfId="6009"/>
    <cellStyle name="Normal 10 4 2 2 2 3 3 2" xfId="14969"/>
    <cellStyle name="Normal 10 4 2 2 2 3 3 2 2" xfId="32847"/>
    <cellStyle name="Normal 10 4 2 2 2 3 3 3" xfId="23911"/>
    <cellStyle name="Normal 10 4 2 2 2 3 4" xfId="10500"/>
    <cellStyle name="Normal 10 4 2 2 2 3 4 2" xfId="28382"/>
    <cellStyle name="Normal 10 4 2 2 2 3 5" xfId="19442"/>
    <cellStyle name="Normal 10 4 2 2 2 4" xfId="1503"/>
    <cellStyle name="Normal 10 4 2 2 2 4 2" xfId="3775"/>
    <cellStyle name="Normal 10 4 2 2 2 4 2 2" xfId="8244"/>
    <cellStyle name="Normal 10 4 2 2 2 4 2 2 2" xfId="17204"/>
    <cellStyle name="Normal 10 4 2 2 2 4 2 2 2 2" xfId="35082"/>
    <cellStyle name="Normal 10 4 2 2 2 4 2 2 3" xfId="26146"/>
    <cellStyle name="Normal 10 4 2 2 2 4 2 3" xfId="12736"/>
    <cellStyle name="Normal 10 4 2 2 2 4 2 3 2" xfId="30614"/>
    <cellStyle name="Normal 10 4 2 2 2 4 2 4" xfId="21678"/>
    <cellStyle name="Normal 10 4 2 2 2 4 3" xfId="6010"/>
    <cellStyle name="Normal 10 4 2 2 2 4 3 2" xfId="14970"/>
    <cellStyle name="Normal 10 4 2 2 2 4 3 2 2" xfId="32848"/>
    <cellStyle name="Normal 10 4 2 2 2 4 3 3" xfId="23912"/>
    <cellStyle name="Normal 10 4 2 2 2 4 4" xfId="10501"/>
    <cellStyle name="Normal 10 4 2 2 2 4 4 2" xfId="28383"/>
    <cellStyle name="Normal 10 4 2 2 2 4 5" xfId="19443"/>
    <cellStyle name="Normal 10 4 2 2 2 5" xfId="3772"/>
    <cellStyle name="Normal 10 4 2 2 2 5 2" xfId="8241"/>
    <cellStyle name="Normal 10 4 2 2 2 5 2 2" xfId="17201"/>
    <cellStyle name="Normal 10 4 2 2 2 5 2 2 2" xfId="35079"/>
    <cellStyle name="Normal 10 4 2 2 2 5 2 3" xfId="26143"/>
    <cellStyle name="Normal 10 4 2 2 2 5 3" xfId="12733"/>
    <cellStyle name="Normal 10 4 2 2 2 5 3 2" xfId="30611"/>
    <cellStyle name="Normal 10 4 2 2 2 5 4" xfId="21675"/>
    <cellStyle name="Normal 10 4 2 2 2 6" xfId="6007"/>
    <cellStyle name="Normal 10 4 2 2 2 6 2" xfId="14967"/>
    <cellStyle name="Normal 10 4 2 2 2 6 2 2" xfId="32845"/>
    <cellStyle name="Normal 10 4 2 2 2 6 3" xfId="23909"/>
    <cellStyle name="Normal 10 4 2 2 2 7" xfId="10498"/>
    <cellStyle name="Normal 10 4 2 2 2 7 2" xfId="28380"/>
    <cellStyle name="Normal 10 4 2 2 2 8" xfId="19440"/>
    <cellStyle name="Normal 10 4 2 2 3" xfId="1504"/>
    <cellStyle name="Normal 10 4 2 2 3 2" xfId="3776"/>
    <cellStyle name="Normal 10 4 2 2 3 2 2" xfId="8245"/>
    <cellStyle name="Normal 10 4 2 2 3 2 2 2" xfId="17205"/>
    <cellStyle name="Normal 10 4 2 2 3 2 2 2 2" xfId="35083"/>
    <cellStyle name="Normal 10 4 2 2 3 2 2 3" xfId="26147"/>
    <cellStyle name="Normal 10 4 2 2 3 2 3" xfId="12737"/>
    <cellStyle name="Normal 10 4 2 2 3 2 3 2" xfId="30615"/>
    <cellStyle name="Normal 10 4 2 2 3 2 4" xfId="21679"/>
    <cellStyle name="Normal 10 4 2 2 3 3" xfId="6011"/>
    <cellStyle name="Normal 10 4 2 2 3 3 2" xfId="14971"/>
    <cellStyle name="Normal 10 4 2 2 3 3 2 2" xfId="32849"/>
    <cellStyle name="Normal 10 4 2 2 3 3 3" xfId="23913"/>
    <cellStyle name="Normal 10 4 2 2 3 4" xfId="10502"/>
    <cellStyle name="Normal 10 4 2 2 3 4 2" xfId="28384"/>
    <cellStyle name="Normal 10 4 2 2 3 5" xfId="19444"/>
    <cellStyle name="Normal 10 4 2 2 4" xfId="1505"/>
    <cellStyle name="Normal 10 4 2 2 4 2" xfId="3777"/>
    <cellStyle name="Normal 10 4 2 2 4 2 2" xfId="8246"/>
    <cellStyle name="Normal 10 4 2 2 4 2 2 2" xfId="17206"/>
    <cellStyle name="Normal 10 4 2 2 4 2 2 2 2" xfId="35084"/>
    <cellStyle name="Normal 10 4 2 2 4 2 2 3" xfId="26148"/>
    <cellStyle name="Normal 10 4 2 2 4 2 3" xfId="12738"/>
    <cellStyle name="Normal 10 4 2 2 4 2 3 2" xfId="30616"/>
    <cellStyle name="Normal 10 4 2 2 4 2 4" xfId="21680"/>
    <cellStyle name="Normal 10 4 2 2 4 3" xfId="6012"/>
    <cellStyle name="Normal 10 4 2 2 4 3 2" xfId="14972"/>
    <cellStyle name="Normal 10 4 2 2 4 3 2 2" xfId="32850"/>
    <cellStyle name="Normal 10 4 2 2 4 3 3" xfId="23914"/>
    <cellStyle name="Normal 10 4 2 2 4 4" xfId="10503"/>
    <cellStyle name="Normal 10 4 2 2 4 4 2" xfId="28385"/>
    <cellStyle name="Normal 10 4 2 2 4 5" xfId="19445"/>
    <cellStyle name="Normal 10 4 2 2 5" xfId="1506"/>
    <cellStyle name="Normal 10 4 2 2 5 2" xfId="3778"/>
    <cellStyle name="Normal 10 4 2 2 5 2 2" xfId="8247"/>
    <cellStyle name="Normal 10 4 2 2 5 2 2 2" xfId="17207"/>
    <cellStyle name="Normal 10 4 2 2 5 2 2 2 2" xfId="35085"/>
    <cellStyle name="Normal 10 4 2 2 5 2 2 3" xfId="26149"/>
    <cellStyle name="Normal 10 4 2 2 5 2 3" xfId="12739"/>
    <cellStyle name="Normal 10 4 2 2 5 2 3 2" xfId="30617"/>
    <cellStyle name="Normal 10 4 2 2 5 2 4" xfId="21681"/>
    <cellStyle name="Normal 10 4 2 2 5 3" xfId="6013"/>
    <cellStyle name="Normal 10 4 2 2 5 3 2" xfId="14973"/>
    <cellStyle name="Normal 10 4 2 2 5 3 2 2" xfId="32851"/>
    <cellStyle name="Normal 10 4 2 2 5 3 3" xfId="23915"/>
    <cellStyle name="Normal 10 4 2 2 5 4" xfId="10504"/>
    <cellStyle name="Normal 10 4 2 2 5 4 2" xfId="28386"/>
    <cellStyle name="Normal 10 4 2 2 5 5" xfId="19446"/>
    <cellStyle name="Normal 10 4 2 2 6" xfId="3771"/>
    <cellStyle name="Normal 10 4 2 2 6 2" xfId="8240"/>
    <cellStyle name="Normal 10 4 2 2 6 2 2" xfId="17200"/>
    <cellStyle name="Normal 10 4 2 2 6 2 2 2" xfId="35078"/>
    <cellStyle name="Normal 10 4 2 2 6 2 3" xfId="26142"/>
    <cellStyle name="Normal 10 4 2 2 6 3" xfId="12732"/>
    <cellStyle name="Normal 10 4 2 2 6 3 2" xfId="30610"/>
    <cellStyle name="Normal 10 4 2 2 6 4" xfId="21674"/>
    <cellStyle name="Normal 10 4 2 2 7" xfId="6006"/>
    <cellStyle name="Normal 10 4 2 2 7 2" xfId="14966"/>
    <cellStyle name="Normal 10 4 2 2 7 2 2" xfId="32844"/>
    <cellStyle name="Normal 10 4 2 2 7 3" xfId="23908"/>
    <cellStyle name="Normal 10 4 2 2 8" xfId="10497"/>
    <cellStyle name="Normal 10 4 2 2 8 2" xfId="28379"/>
    <cellStyle name="Normal 10 4 2 2 9" xfId="19439"/>
    <cellStyle name="Normal 10 4 2 3" xfId="1507"/>
    <cellStyle name="Normal 10 4 2 3 2" xfId="1508"/>
    <cellStyle name="Normal 10 4 2 3 2 2" xfId="3780"/>
    <cellStyle name="Normal 10 4 2 3 2 2 2" xfId="8249"/>
    <cellStyle name="Normal 10 4 2 3 2 2 2 2" xfId="17209"/>
    <cellStyle name="Normal 10 4 2 3 2 2 2 2 2" xfId="35087"/>
    <cellStyle name="Normal 10 4 2 3 2 2 2 3" xfId="26151"/>
    <cellStyle name="Normal 10 4 2 3 2 2 3" xfId="12741"/>
    <cellStyle name="Normal 10 4 2 3 2 2 3 2" xfId="30619"/>
    <cellStyle name="Normal 10 4 2 3 2 2 4" xfId="21683"/>
    <cellStyle name="Normal 10 4 2 3 2 3" xfId="6015"/>
    <cellStyle name="Normal 10 4 2 3 2 3 2" xfId="14975"/>
    <cellStyle name="Normal 10 4 2 3 2 3 2 2" xfId="32853"/>
    <cellStyle name="Normal 10 4 2 3 2 3 3" xfId="23917"/>
    <cellStyle name="Normal 10 4 2 3 2 4" xfId="10506"/>
    <cellStyle name="Normal 10 4 2 3 2 4 2" xfId="28388"/>
    <cellStyle name="Normal 10 4 2 3 2 5" xfId="19448"/>
    <cellStyle name="Normal 10 4 2 3 3" xfId="1509"/>
    <cellStyle name="Normal 10 4 2 3 3 2" xfId="3781"/>
    <cellStyle name="Normal 10 4 2 3 3 2 2" xfId="8250"/>
    <cellStyle name="Normal 10 4 2 3 3 2 2 2" xfId="17210"/>
    <cellStyle name="Normal 10 4 2 3 3 2 2 2 2" xfId="35088"/>
    <cellStyle name="Normal 10 4 2 3 3 2 2 3" xfId="26152"/>
    <cellStyle name="Normal 10 4 2 3 3 2 3" xfId="12742"/>
    <cellStyle name="Normal 10 4 2 3 3 2 3 2" xfId="30620"/>
    <cellStyle name="Normal 10 4 2 3 3 2 4" xfId="21684"/>
    <cellStyle name="Normal 10 4 2 3 3 3" xfId="6016"/>
    <cellStyle name="Normal 10 4 2 3 3 3 2" xfId="14976"/>
    <cellStyle name="Normal 10 4 2 3 3 3 2 2" xfId="32854"/>
    <cellStyle name="Normal 10 4 2 3 3 3 3" xfId="23918"/>
    <cellStyle name="Normal 10 4 2 3 3 4" xfId="10507"/>
    <cellStyle name="Normal 10 4 2 3 3 4 2" xfId="28389"/>
    <cellStyle name="Normal 10 4 2 3 3 5" xfId="19449"/>
    <cellStyle name="Normal 10 4 2 3 4" xfId="1510"/>
    <cellStyle name="Normal 10 4 2 3 4 2" xfId="3782"/>
    <cellStyle name="Normal 10 4 2 3 4 2 2" xfId="8251"/>
    <cellStyle name="Normal 10 4 2 3 4 2 2 2" xfId="17211"/>
    <cellStyle name="Normal 10 4 2 3 4 2 2 2 2" xfId="35089"/>
    <cellStyle name="Normal 10 4 2 3 4 2 2 3" xfId="26153"/>
    <cellStyle name="Normal 10 4 2 3 4 2 3" xfId="12743"/>
    <cellStyle name="Normal 10 4 2 3 4 2 3 2" xfId="30621"/>
    <cellStyle name="Normal 10 4 2 3 4 2 4" xfId="21685"/>
    <cellStyle name="Normal 10 4 2 3 4 3" xfId="6017"/>
    <cellStyle name="Normal 10 4 2 3 4 3 2" xfId="14977"/>
    <cellStyle name="Normal 10 4 2 3 4 3 2 2" xfId="32855"/>
    <cellStyle name="Normal 10 4 2 3 4 3 3" xfId="23919"/>
    <cellStyle name="Normal 10 4 2 3 4 4" xfId="10508"/>
    <cellStyle name="Normal 10 4 2 3 4 4 2" xfId="28390"/>
    <cellStyle name="Normal 10 4 2 3 4 5" xfId="19450"/>
    <cellStyle name="Normal 10 4 2 3 5" xfId="3779"/>
    <cellStyle name="Normal 10 4 2 3 5 2" xfId="8248"/>
    <cellStyle name="Normal 10 4 2 3 5 2 2" xfId="17208"/>
    <cellStyle name="Normal 10 4 2 3 5 2 2 2" xfId="35086"/>
    <cellStyle name="Normal 10 4 2 3 5 2 3" xfId="26150"/>
    <cellStyle name="Normal 10 4 2 3 5 3" xfId="12740"/>
    <cellStyle name="Normal 10 4 2 3 5 3 2" xfId="30618"/>
    <cellStyle name="Normal 10 4 2 3 5 4" xfId="21682"/>
    <cellStyle name="Normal 10 4 2 3 6" xfId="6014"/>
    <cellStyle name="Normal 10 4 2 3 6 2" xfId="14974"/>
    <cellStyle name="Normal 10 4 2 3 6 2 2" xfId="32852"/>
    <cellStyle name="Normal 10 4 2 3 6 3" xfId="23916"/>
    <cellStyle name="Normal 10 4 2 3 7" xfId="10505"/>
    <cellStyle name="Normal 10 4 2 3 7 2" xfId="28387"/>
    <cellStyle name="Normal 10 4 2 3 8" xfId="19447"/>
    <cellStyle name="Normal 10 4 2 4" xfId="1511"/>
    <cellStyle name="Normal 10 4 2 4 2" xfId="3783"/>
    <cellStyle name="Normal 10 4 2 4 2 2" xfId="8252"/>
    <cellStyle name="Normal 10 4 2 4 2 2 2" xfId="17212"/>
    <cellStyle name="Normal 10 4 2 4 2 2 2 2" xfId="35090"/>
    <cellStyle name="Normal 10 4 2 4 2 2 3" xfId="26154"/>
    <cellStyle name="Normal 10 4 2 4 2 3" xfId="12744"/>
    <cellStyle name="Normal 10 4 2 4 2 3 2" xfId="30622"/>
    <cellStyle name="Normal 10 4 2 4 2 4" xfId="21686"/>
    <cellStyle name="Normal 10 4 2 4 3" xfId="6018"/>
    <cellStyle name="Normal 10 4 2 4 3 2" xfId="14978"/>
    <cellStyle name="Normal 10 4 2 4 3 2 2" xfId="32856"/>
    <cellStyle name="Normal 10 4 2 4 3 3" xfId="23920"/>
    <cellStyle name="Normal 10 4 2 4 4" xfId="10509"/>
    <cellStyle name="Normal 10 4 2 4 4 2" xfId="28391"/>
    <cellStyle name="Normal 10 4 2 4 5" xfId="19451"/>
    <cellStyle name="Normal 10 4 2 5" xfId="1512"/>
    <cellStyle name="Normal 10 4 2 5 2" xfId="3784"/>
    <cellStyle name="Normal 10 4 2 5 2 2" xfId="8253"/>
    <cellStyle name="Normal 10 4 2 5 2 2 2" xfId="17213"/>
    <cellStyle name="Normal 10 4 2 5 2 2 2 2" xfId="35091"/>
    <cellStyle name="Normal 10 4 2 5 2 2 3" xfId="26155"/>
    <cellStyle name="Normal 10 4 2 5 2 3" xfId="12745"/>
    <cellStyle name="Normal 10 4 2 5 2 3 2" xfId="30623"/>
    <cellStyle name="Normal 10 4 2 5 2 4" xfId="21687"/>
    <cellStyle name="Normal 10 4 2 5 3" xfId="6019"/>
    <cellStyle name="Normal 10 4 2 5 3 2" xfId="14979"/>
    <cellStyle name="Normal 10 4 2 5 3 2 2" xfId="32857"/>
    <cellStyle name="Normal 10 4 2 5 3 3" xfId="23921"/>
    <cellStyle name="Normal 10 4 2 5 4" xfId="10510"/>
    <cellStyle name="Normal 10 4 2 5 4 2" xfId="28392"/>
    <cellStyle name="Normal 10 4 2 5 5" xfId="19452"/>
    <cellStyle name="Normal 10 4 2 6" xfId="1513"/>
    <cellStyle name="Normal 10 4 2 6 2" xfId="3785"/>
    <cellStyle name="Normal 10 4 2 6 2 2" xfId="8254"/>
    <cellStyle name="Normal 10 4 2 6 2 2 2" xfId="17214"/>
    <cellStyle name="Normal 10 4 2 6 2 2 2 2" xfId="35092"/>
    <cellStyle name="Normal 10 4 2 6 2 2 3" xfId="26156"/>
    <cellStyle name="Normal 10 4 2 6 2 3" xfId="12746"/>
    <cellStyle name="Normal 10 4 2 6 2 3 2" xfId="30624"/>
    <cellStyle name="Normal 10 4 2 6 2 4" xfId="21688"/>
    <cellStyle name="Normal 10 4 2 6 3" xfId="6020"/>
    <cellStyle name="Normal 10 4 2 6 3 2" xfId="14980"/>
    <cellStyle name="Normal 10 4 2 6 3 2 2" xfId="32858"/>
    <cellStyle name="Normal 10 4 2 6 3 3" xfId="23922"/>
    <cellStyle name="Normal 10 4 2 6 4" xfId="10511"/>
    <cellStyle name="Normal 10 4 2 6 4 2" xfId="28393"/>
    <cellStyle name="Normal 10 4 2 6 5" xfId="19453"/>
    <cellStyle name="Normal 10 4 2 7" xfId="3770"/>
    <cellStyle name="Normal 10 4 2 7 2" xfId="8239"/>
    <cellStyle name="Normal 10 4 2 7 2 2" xfId="17199"/>
    <cellStyle name="Normal 10 4 2 7 2 2 2" xfId="35077"/>
    <cellStyle name="Normal 10 4 2 7 2 3" xfId="26141"/>
    <cellStyle name="Normal 10 4 2 7 3" xfId="12731"/>
    <cellStyle name="Normal 10 4 2 7 3 2" xfId="30609"/>
    <cellStyle name="Normal 10 4 2 7 4" xfId="21673"/>
    <cellStyle name="Normal 10 4 2 8" xfId="6005"/>
    <cellStyle name="Normal 10 4 2 8 2" xfId="14965"/>
    <cellStyle name="Normal 10 4 2 8 2 2" xfId="32843"/>
    <cellStyle name="Normal 10 4 2 8 3" xfId="23907"/>
    <cellStyle name="Normal 10 4 2 9" xfId="10496"/>
    <cellStyle name="Normal 10 4 2 9 2" xfId="28378"/>
    <cellStyle name="Normal 10 4 3" xfId="1514"/>
    <cellStyle name="Normal 10 4 3 2" xfId="1515"/>
    <cellStyle name="Normal 10 4 3 2 2" xfId="1516"/>
    <cellStyle name="Normal 10 4 3 2 2 2" xfId="3788"/>
    <cellStyle name="Normal 10 4 3 2 2 2 2" xfId="8257"/>
    <cellStyle name="Normal 10 4 3 2 2 2 2 2" xfId="17217"/>
    <cellStyle name="Normal 10 4 3 2 2 2 2 2 2" xfId="35095"/>
    <cellStyle name="Normal 10 4 3 2 2 2 2 3" xfId="26159"/>
    <cellStyle name="Normal 10 4 3 2 2 2 3" xfId="12749"/>
    <cellStyle name="Normal 10 4 3 2 2 2 3 2" xfId="30627"/>
    <cellStyle name="Normal 10 4 3 2 2 2 4" xfId="21691"/>
    <cellStyle name="Normal 10 4 3 2 2 3" xfId="6023"/>
    <cellStyle name="Normal 10 4 3 2 2 3 2" xfId="14983"/>
    <cellStyle name="Normal 10 4 3 2 2 3 2 2" xfId="32861"/>
    <cellStyle name="Normal 10 4 3 2 2 3 3" xfId="23925"/>
    <cellStyle name="Normal 10 4 3 2 2 4" xfId="10514"/>
    <cellStyle name="Normal 10 4 3 2 2 4 2" xfId="28396"/>
    <cellStyle name="Normal 10 4 3 2 2 5" xfId="19456"/>
    <cellStyle name="Normal 10 4 3 2 3" xfId="1517"/>
    <cellStyle name="Normal 10 4 3 2 3 2" xfId="3789"/>
    <cellStyle name="Normal 10 4 3 2 3 2 2" xfId="8258"/>
    <cellStyle name="Normal 10 4 3 2 3 2 2 2" xfId="17218"/>
    <cellStyle name="Normal 10 4 3 2 3 2 2 2 2" xfId="35096"/>
    <cellStyle name="Normal 10 4 3 2 3 2 2 3" xfId="26160"/>
    <cellStyle name="Normal 10 4 3 2 3 2 3" xfId="12750"/>
    <cellStyle name="Normal 10 4 3 2 3 2 3 2" xfId="30628"/>
    <cellStyle name="Normal 10 4 3 2 3 2 4" xfId="21692"/>
    <cellStyle name="Normal 10 4 3 2 3 3" xfId="6024"/>
    <cellStyle name="Normal 10 4 3 2 3 3 2" xfId="14984"/>
    <cellStyle name="Normal 10 4 3 2 3 3 2 2" xfId="32862"/>
    <cellStyle name="Normal 10 4 3 2 3 3 3" xfId="23926"/>
    <cellStyle name="Normal 10 4 3 2 3 4" xfId="10515"/>
    <cellStyle name="Normal 10 4 3 2 3 4 2" xfId="28397"/>
    <cellStyle name="Normal 10 4 3 2 3 5" xfId="19457"/>
    <cellStyle name="Normal 10 4 3 2 4" xfId="1518"/>
    <cellStyle name="Normal 10 4 3 2 4 2" xfId="3790"/>
    <cellStyle name="Normal 10 4 3 2 4 2 2" xfId="8259"/>
    <cellStyle name="Normal 10 4 3 2 4 2 2 2" xfId="17219"/>
    <cellStyle name="Normal 10 4 3 2 4 2 2 2 2" xfId="35097"/>
    <cellStyle name="Normal 10 4 3 2 4 2 2 3" xfId="26161"/>
    <cellStyle name="Normal 10 4 3 2 4 2 3" xfId="12751"/>
    <cellStyle name="Normal 10 4 3 2 4 2 3 2" xfId="30629"/>
    <cellStyle name="Normal 10 4 3 2 4 2 4" xfId="21693"/>
    <cellStyle name="Normal 10 4 3 2 4 3" xfId="6025"/>
    <cellStyle name="Normal 10 4 3 2 4 3 2" xfId="14985"/>
    <cellStyle name="Normal 10 4 3 2 4 3 2 2" xfId="32863"/>
    <cellStyle name="Normal 10 4 3 2 4 3 3" xfId="23927"/>
    <cellStyle name="Normal 10 4 3 2 4 4" xfId="10516"/>
    <cellStyle name="Normal 10 4 3 2 4 4 2" xfId="28398"/>
    <cellStyle name="Normal 10 4 3 2 4 5" xfId="19458"/>
    <cellStyle name="Normal 10 4 3 2 5" xfId="3787"/>
    <cellStyle name="Normal 10 4 3 2 5 2" xfId="8256"/>
    <cellStyle name="Normal 10 4 3 2 5 2 2" xfId="17216"/>
    <cellStyle name="Normal 10 4 3 2 5 2 2 2" xfId="35094"/>
    <cellStyle name="Normal 10 4 3 2 5 2 3" xfId="26158"/>
    <cellStyle name="Normal 10 4 3 2 5 3" xfId="12748"/>
    <cellStyle name="Normal 10 4 3 2 5 3 2" xfId="30626"/>
    <cellStyle name="Normal 10 4 3 2 5 4" xfId="21690"/>
    <cellStyle name="Normal 10 4 3 2 6" xfId="6022"/>
    <cellStyle name="Normal 10 4 3 2 6 2" xfId="14982"/>
    <cellStyle name="Normal 10 4 3 2 6 2 2" xfId="32860"/>
    <cellStyle name="Normal 10 4 3 2 6 3" xfId="23924"/>
    <cellStyle name="Normal 10 4 3 2 7" xfId="10513"/>
    <cellStyle name="Normal 10 4 3 2 7 2" xfId="28395"/>
    <cellStyle name="Normal 10 4 3 2 8" xfId="19455"/>
    <cellStyle name="Normal 10 4 3 3" xfId="1519"/>
    <cellStyle name="Normal 10 4 3 3 2" xfId="3791"/>
    <cellStyle name="Normal 10 4 3 3 2 2" xfId="8260"/>
    <cellStyle name="Normal 10 4 3 3 2 2 2" xfId="17220"/>
    <cellStyle name="Normal 10 4 3 3 2 2 2 2" xfId="35098"/>
    <cellStyle name="Normal 10 4 3 3 2 2 3" xfId="26162"/>
    <cellStyle name="Normal 10 4 3 3 2 3" xfId="12752"/>
    <cellStyle name="Normal 10 4 3 3 2 3 2" xfId="30630"/>
    <cellStyle name="Normal 10 4 3 3 2 4" xfId="21694"/>
    <cellStyle name="Normal 10 4 3 3 3" xfId="6026"/>
    <cellStyle name="Normal 10 4 3 3 3 2" xfId="14986"/>
    <cellStyle name="Normal 10 4 3 3 3 2 2" xfId="32864"/>
    <cellStyle name="Normal 10 4 3 3 3 3" xfId="23928"/>
    <cellStyle name="Normal 10 4 3 3 4" xfId="10517"/>
    <cellStyle name="Normal 10 4 3 3 4 2" xfId="28399"/>
    <cellStyle name="Normal 10 4 3 3 5" xfId="19459"/>
    <cellStyle name="Normal 10 4 3 4" xfId="1520"/>
    <cellStyle name="Normal 10 4 3 4 2" xfId="3792"/>
    <cellStyle name="Normal 10 4 3 4 2 2" xfId="8261"/>
    <cellStyle name="Normal 10 4 3 4 2 2 2" xfId="17221"/>
    <cellStyle name="Normal 10 4 3 4 2 2 2 2" xfId="35099"/>
    <cellStyle name="Normal 10 4 3 4 2 2 3" xfId="26163"/>
    <cellStyle name="Normal 10 4 3 4 2 3" xfId="12753"/>
    <cellStyle name="Normal 10 4 3 4 2 3 2" xfId="30631"/>
    <cellStyle name="Normal 10 4 3 4 2 4" xfId="21695"/>
    <cellStyle name="Normal 10 4 3 4 3" xfId="6027"/>
    <cellStyle name="Normal 10 4 3 4 3 2" xfId="14987"/>
    <cellStyle name="Normal 10 4 3 4 3 2 2" xfId="32865"/>
    <cellStyle name="Normal 10 4 3 4 3 3" xfId="23929"/>
    <cellStyle name="Normal 10 4 3 4 4" xfId="10518"/>
    <cellStyle name="Normal 10 4 3 4 4 2" xfId="28400"/>
    <cellStyle name="Normal 10 4 3 4 5" xfId="19460"/>
    <cellStyle name="Normal 10 4 3 5" xfId="1521"/>
    <cellStyle name="Normal 10 4 3 5 2" xfId="3793"/>
    <cellStyle name="Normal 10 4 3 5 2 2" xfId="8262"/>
    <cellStyle name="Normal 10 4 3 5 2 2 2" xfId="17222"/>
    <cellStyle name="Normal 10 4 3 5 2 2 2 2" xfId="35100"/>
    <cellStyle name="Normal 10 4 3 5 2 2 3" xfId="26164"/>
    <cellStyle name="Normal 10 4 3 5 2 3" xfId="12754"/>
    <cellStyle name="Normal 10 4 3 5 2 3 2" xfId="30632"/>
    <cellStyle name="Normal 10 4 3 5 2 4" xfId="21696"/>
    <cellStyle name="Normal 10 4 3 5 3" xfId="6028"/>
    <cellStyle name="Normal 10 4 3 5 3 2" xfId="14988"/>
    <cellStyle name="Normal 10 4 3 5 3 2 2" xfId="32866"/>
    <cellStyle name="Normal 10 4 3 5 3 3" xfId="23930"/>
    <cellStyle name="Normal 10 4 3 5 4" xfId="10519"/>
    <cellStyle name="Normal 10 4 3 5 4 2" xfId="28401"/>
    <cellStyle name="Normal 10 4 3 5 5" xfId="19461"/>
    <cellStyle name="Normal 10 4 3 6" xfId="3786"/>
    <cellStyle name="Normal 10 4 3 6 2" xfId="8255"/>
    <cellStyle name="Normal 10 4 3 6 2 2" xfId="17215"/>
    <cellStyle name="Normal 10 4 3 6 2 2 2" xfId="35093"/>
    <cellStyle name="Normal 10 4 3 6 2 3" xfId="26157"/>
    <cellStyle name="Normal 10 4 3 6 3" xfId="12747"/>
    <cellStyle name="Normal 10 4 3 6 3 2" xfId="30625"/>
    <cellStyle name="Normal 10 4 3 6 4" xfId="21689"/>
    <cellStyle name="Normal 10 4 3 7" xfId="6021"/>
    <cellStyle name="Normal 10 4 3 7 2" xfId="14981"/>
    <cellStyle name="Normal 10 4 3 7 2 2" xfId="32859"/>
    <cellStyle name="Normal 10 4 3 7 3" xfId="23923"/>
    <cellStyle name="Normal 10 4 3 8" xfId="10512"/>
    <cellStyle name="Normal 10 4 3 8 2" xfId="28394"/>
    <cellStyle name="Normal 10 4 3 9" xfId="19454"/>
    <cellStyle name="Normal 10 4 4" xfId="1522"/>
    <cellStyle name="Normal 10 4 4 2" xfId="1523"/>
    <cellStyle name="Normal 10 4 4 2 2" xfId="3795"/>
    <cellStyle name="Normal 10 4 4 2 2 2" xfId="8264"/>
    <cellStyle name="Normal 10 4 4 2 2 2 2" xfId="17224"/>
    <cellStyle name="Normal 10 4 4 2 2 2 2 2" xfId="35102"/>
    <cellStyle name="Normal 10 4 4 2 2 2 3" xfId="26166"/>
    <cellStyle name="Normal 10 4 4 2 2 3" xfId="12756"/>
    <cellStyle name="Normal 10 4 4 2 2 3 2" xfId="30634"/>
    <cellStyle name="Normal 10 4 4 2 2 4" xfId="21698"/>
    <cellStyle name="Normal 10 4 4 2 3" xfId="6030"/>
    <cellStyle name="Normal 10 4 4 2 3 2" xfId="14990"/>
    <cellStyle name="Normal 10 4 4 2 3 2 2" xfId="32868"/>
    <cellStyle name="Normal 10 4 4 2 3 3" xfId="23932"/>
    <cellStyle name="Normal 10 4 4 2 4" xfId="10521"/>
    <cellStyle name="Normal 10 4 4 2 4 2" xfId="28403"/>
    <cellStyle name="Normal 10 4 4 2 5" xfId="19463"/>
    <cellStyle name="Normal 10 4 4 3" xfId="1524"/>
    <cellStyle name="Normal 10 4 4 3 2" xfId="3796"/>
    <cellStyle name="Normal 10 4 4 3 2 2" xfId="8265"/>
    <cellStyle name="Normal 10 4 4 3 2 2 2" xfId="17225"/>
    <cellStyle name="Normal 10 4 4 3 2 2 2 2" xfId="35103"/>
    <cellStyle name="Normal 10 4 4 3 2 2 3" xfId="26167"/>
    <cellStyle name="Normal 10 4 4 3 2 3" xfId="12757"/>
    <cellStyle name="Normal 10 4 4 3 2 3 2" xfId="30635"/>
    <cellStyle name="Normal 10 4 4 3 2 4" xfId="21699"/>
    <cellStyle name="Normal 10 4 4 3 3" xfId="6031"/>
    <cellStyle name="Normal 10 4 4 3 3 2" xfId="14991"/>
    <cellStyle name="Normal 10 4 4 3 3 2 2" xfId="32869"/>
    <cellStyle name="Normal 10 4 4 3 3 3" xfId="23933"/>
    <cellStyle name="Normal 10 4 4 3 4" xfId="10522"/>
    <cellStyle name="Normal 10 4 4 3 4 2" xfId="28404"/>
    <cellStyle name="Normal 10 4 4 3 5" xfId="19464"/>
    <cellStyle name="Normal 10 4 4 4" xfId="1525"/>
    <cellStyle name="Normal 10 4 4 4 2" xfId="3797"/>
    <cellStyle name="Normal 10 4 4 4 2 2" xfId="8266"/>
    <cellStyle name="Normal 10 4 4 4 2 2 2" xfId="17226"/>
    <cellStyle name="Normal 10 4 4 4 2 2 2 2" xfId="35104"/>
    <cellStyle name="Normal 10 4 4 4 2 2 3" xfId="26168"/>
    <cellStyle name="Normal 10 4 4 4 2 3" xfId="12758"/>
    <cellStyle name="Normal 10 4 4 4 2 3 2" xfId="30636"/>
    <cellStyle name="Normal 10 4 4 4 2 4" xfId="21700"/>
    <cellStyle name="Normal 10 4 4 4 3" xfId="6032"/>
    <cellStyle name="Normal 10 4 4 4 3 2" xfId="14992"/>
    <cellStyle name="Normal 10 4 4 4 3 2 2" xfId="32870"/>
    <cellStyle name="Normal 10 4 4 4 3 3" xfId="23934"/>
    <cellStyle name="Normal 10 4 4 4 4" xfId="10523"/>
    <cellStyle name="Normal 10 4 4 4 4 2" xfId="28405"/>
    <cellStyle name="Normal 10 4 4 4 5" xfId="19465"/>
    <cellStyle name="Normal 10 4 4 5" xfId="3794"/>
    <cellStyle name="Normal 10 4 4 5 2" xfId="8263"/>
    <cellStyle name="Normal 10 4 4 5 2 2" xfId="17223"/>
    <cellStyle name="Normal 10 4 4 5 2 2 2" xfId="35101"/>
    <cellStyle name="Normal 10 4 4 5 2 3" xfId="26165"/>
    <cellStyle name="Normal 10 4 4 5 3" xfId="12755"/>
    <cellStyle name="Normal 10 4 4 5 3 2" xfId="30633"/>
    <cellStyle name="Normal 10 4 4 5 4" xfId="21697"/>
    <cellStyle name="Normal 10 4 4 6" xfId="6029"/>
    <cellStyle name="Normal 10 4 4 6 2" xfId="14989"/>
    <cellStyle name="Normal 10 4 4 6 2 2" xfId="32867"/>
    <cellStyle name="Normal 10 4 4 6 3" xfId="23931"/>
    <cellStyle name="Normal 10 4 4 7" xfId="10520"/>
    <cellStyle name="Normal 10 4 4 7 2" xfId="28402"/>
    <cellStyle name="Normal 10 4 4 8" xfId="19462"/>
    <cellStyle name="Normal 10 4 5" xfId="1526"/>
    <cellStyle name="Normal 10 4 5 2" xfId="3798"/>
    <cellStyle name="Normal 10 4 5 2 2" xfId="8267"/>
    <cellStyle name="Normal 10 4 5 2 2 2" xfId="17227"/>
    <cellStyle name="Normal 10 4 5 2 2 2 2" xfId="35105"/>
    <cellStyle name="Normal 10 4 5 2 2 3" xfId="26169"/>
    <cellStyle name="Normal 10 4 5 2 3" xfId="12759"/>
    <cellStyle name="Normal 10 4 5 2 3 2" xfId="30637"/>
    <cellStyle name="Normal 10 4 5 2 4" xfId="21701"/>
    <cellStyle name="Normal 10 4 5 3" xfId="6033"/>
    <cellStyle name="Normal 10 4 5 3 2" xfId="14993"/>
    <cellStyle name="Normal 10 4 5 3 2 2" xfId="32871"/>
    <cellStyle name="Normal 10 4 5 3 3" xfId="23935"/>
    <cellStyle name="Normal 10 4 5 4" xfId="10524"/>
    <cellStyle name="Normal 10 4 5 4 2" xfId="28406"/>
    <cellStyle name="Normal 10 4 5 5" xfId="19466"/>
    <cellStyle name="Normal 10 4 6" xfId="1527"/>
    <cellStyle name="Normal 10 4 6 2" xfId="3799"/>
    <cellStyle name="Normal 10 4 6 2 2" xfId="8268"/>
    <cellStyle name="Normal 10 4 6 2 2 2" xfId="17228"/>
    <cellStyle name="Normal 10 4 6 2 2 2 2" xfId="35106"/>
    <cellStyle name="Normal 10 4 6 2 2 3" xfId="26170"/>
    <cellStyle name="Normal 10 4 6 2 3" xfId="12760"/>
    <cellStyle name="Normal 10 4 6 2 3 2" xfId="30638"/>
    <cellStyle name="Normal 10 4 6 2 4" xfId="21702"/>
    <cellStyle name="Normal 10 4 6 3" xfId="6034"/>
    <cellStyle name="Normal 10 4 6 3 2" xfId="14994"/>
    <cellStyle name="Normal 10 4 6 3 2 2" xfId="32872"/>
    <cellStyle name="Normal 10 4 6 3 3" xfId="23936"/>
    <cellStyle name="Normal 10 4 6 4" xfId="10525"/>
    <cellStyle name="Normal 10 4 6 4 2" xfId="28407"/>
    <cellStyle name="Normal 10 4 6 5" xfId="19467"/>
    <cellStyle name="Normal 10 4 7" xfId="1528"/>
    <cellStyle name="Normal 10 4 7 2" xfId="3800"/>
    <cellStyle name="Normal 10 4 7 2 2" xfId="8269"/>
    <cellStyle name="Normal 10 4 7 2 2 2" xfId="17229"/>
    <cellStyle name="Normal 10 4 7 2 2 2 2" xfId="35107"/>
    <cellStyle name="Normal 10 4 7 2 2 3" xfId="26171"/>
    <cellStyle name="Normal 10 4 7 2 3" xfId="12761"/>
    <cellStyle name="Normal 10 4 7 2 3 2" xfId="30639"/>
    <cellStyle name="Normal 10 4 7 2 4" xfId="21703"/>
    <cellStyle name="Normal 10 4 7 3" xfId="6035"/>
    <cellStyle name="Normal 10 4 7 3 2" xfId="14995"/>
    <cellStyle name="Normal 10 4 7 3 2 2" xfId="32873"/>
    <cellStyle name="Normal 10 4 7 3 3" xfId="23937"/>
    <cellStyle name="Normal 10 4 7 4" xfId="10526"/>
    <cellStyle name="Normal 10 4 7 4 2" xfId="28408"/>
    <cellStyle name="Normal 10 4 7 5" xfId="19468"/>
    <cellStyle name="Normal 10 4 8" xfId="2351"/>
    <cellStyle name="Normal 10 4 8 2" xfId="6820"/>
    <cellStyle name="Normal 10 4 8 2 2" xfId="15780"/>
    <cellStyle name="Normal 10 4 8 2 2 2" xfId="33658"/>
    <cellStyle name="Normal 10 4 8 2 3" xfId="24722"/>
    <cellStyle name="Normal 10 4 8 3" xfId="11312"/>
    <cellStyle name="Normal 10 4 8 3 2" xfId="29190"/>
    <cellStyle name="Normal 10 4 8 4" xfId="20254"/>
    <cellStyle name="Normal 10 4 9" xfId="4586"/>
    <cellStyle name="Normal 10 4 9 2" xfId="13546"/>
    <cellStyle name="Normal 10 4 9 2 2" xfId="31424"/>
    <cellStyle name="Normal 10 4 9 3" xfId="22488"/>
    <cellStyle name="Normal 10 5" xfId="1529"/>
    <cellStyle name="Normal 10 5 10" xfId="10527"/>
    <cellStyle name="Normal 10 5 10 2" xfId="28409"/>
    <cellStyle name="Normal 10 5 11" xfId="19469"/>
    <cellStyle name="Normal 10 5 2" xfId="1530"/>
    <cellStyle name="Normal 10 5 2 10" xfId="19470"/>
    <cellStyle name="Normal 10 5 2 2" xfId="1531"/>
    <cellStyle name="Normal 10 5 2 2 2" xfId="1532"/>
    <cellStyle name="Normal 10 5 2 2 2 2" xfId="1533"/>
    <cellStyle name="Normal 10 5 2 2 2 2 2" xfId="3805"/>
    <cellStyle name="Normal 10 5 2 2 2 2 2 2" xfId="8274"/>
    <cellStyle name="Normal 10 5 2 2 2 2 2 2 2" xfId="17234"/>
    <cellStyle name="Normal 10 5 2 2 2 2 2 2 2 2" xfId="35112"/>
    <cellStyle name="Normal 10 5 2 2 2 2 2 2 3" xfId="26176"/>
    <cellStyle name="Normal 10 5 2 2 2 2 2 3" xfId="12766"/>
    <cellStyle name="Normal 10 5 2 2 2 2 2 3 2" xfId="30644"/>
    <cellStyle name="Normal 10 5 2 2 2 2 2 4" xfId="21708"/>
    <cellStyle name="Normal 10 5 2 2 2 2 3" xfId="6040"/>
    <cellStyle name="Normal 10 5 2 2 2 2 3 2" xfId="15000"/>
    <cellStyle name="Normal 10 5 2 2 2 2 3 2 2" xfId="32878"/>
    <cellStyle name="Normal 10 5 2 2 2 2 3 3" xfId="23942"/>
    <cellStyle name="Normal 10 5 2 2 2 2 4" xfId="10531"/>
    <cellStyle name="Normal 10 5 2 2 2 2 4 2" xfId="28413"/>
    <cellStyle name="Normal 10 5 2 2 2 2 5" xfId="19473"/>
    <cellStyle name="Normal 10 5 2 2 2 3" xfId="1534"/>
    <cellStyle name="Normal 10 5 2 2 2 3 2" xfId="3806"/>
    <cellStyle name="Normal 10 5 2 2 2 3 2 2" xfId="8275"/>
    <cellStyle name="Normal 10 5 2 2 2 3 2 2 2" xfId="17235"/>
    <cellStyle name="Normal 10 5 2 2 2 3 2 2 2 2" xfId="35113"/>
    <cellStyle name="Normal 10 5 2 2 2 3 2 2 3" xfId="26177"/>
    <cellStyle name="Normal 10 5 2 2 2 3 2 3" xfId="12767"/>
    <cellStyle name="Normal 10 5 2 2 2 3 2 3 2" xfId="30645"/>
    <cellStyle name="Normal 10 5 2 2 2 3 2 4" xfId="21709"/>
    <cellStyle name="Normal 10 5 2 2 2 3 3" xfId="6041"/>
    <cellStyle name="Normal 10 5 2 2 2 3 3 2" xfId="15001"/>
    <cellStyle name="Normal 10 5 2 2 2 3 3 2 2" xfId="32879"/>
    <cellStyle name="Normal 10 5 2 2 2 3 3 3" xfId="23943"/>
    <cellStyle name="Normal 10 5 2 2 2 3 4" xfId="10532"/>
    <cellStyle name="Normal 10 5 2 2 2 3 4 2" xfId="28414"/>
    <cellStyle name="Normal 10 5 2 2 2 3 5" xfId="19474"/>
    <cellStyle name="Normal 10 5 2 2 2 4" xfId="1535"/>
    <cellStyle name="Normal 10 5 2 2 2 4 2" xfId="3807"/>
    <cellStyle name="Normal 10 5 2 2 2 4 2 2" xfId="8276"/>
    <cellStyle name="Normal 10 5 2 2 2 4 2 2 2" xfId="17236"/>
    <cellStyle name="Normal 10 5 2 2 2 4 2 2 2 2" xfId="35114"/>
    <cellStyle name="Normal 10 5 2 2 2 4 2 2 3" xfId="26178"/>
    <cellStyle name="Normal 10 5 2 2 2 4 2 3" xfId="12768"/>
    <cellStyle name="Normal 10 5 2 2 2 4 2 3 2" xfId="30646"/>
    <cellStyle name="Normal 10 5 2 2 2 4 2 4" xfId="21710"/>
    <cellStyle name="Normal 10 5 2 2 2 4 3" xfId="6042"/>
    <cellStyle name="Normal 10 5 2 2 2 4 3 2" xfId="15002"/>
    <cellStyle name="Normal 10 5 2 2 2 4 3 2 2" xfId="32880"/>
    <cellStyle name="Normal 10 5 2 2 2 4 3 3" xfId="23944"/>
    <cellStyle name="Normal 10 5 2 2 2 4 4" xfId="10533"/>
    <cellStyle name="Normal 10 5 2 2 2 4 4 2" xfId="28415"/>
    <cellStyle name="Normal 10 5 2 2 2 4 5" xfId="19475"/>
    <cellStyle name="Normal 10 5 2 2 2 5" xfId="3804"/>
    <cellStyle name="Normal 10 5 2 2 2 5 2" xfId="8273"/>
    <cellStyle name="Normal 10 5 2 2 2 5 2 2" xfId="17233"/>
    <cellStyle name="Normal 10 5 2 2 2 5 2 2 2" xfId="35111"/>
    <cellStyle name="Normal 10 5 2 2 2 5 2 3" xfId="26175"/>
    <cellStyle name="Normal 10 5 2 2 2 5 3" xfId="12765"/>
    <cellStyle name="Normal 10 5 2 2 2 5 3 2" xfId="30643"/>
    <cellStyle name="Normal 10 5 2 2 2 5 4" xfId="21707"/>
    <cellStyle name="Normal 10 5 2 2 2 6" xfId="6039"/>
    <cellStyle name="Normal 10 5 2 2 2 6 2" xfId="14999"/>
    <cellStyle name="Normal 10 5 2 2 2 6 2 2" xfId="32877"/>
    <cellStyle name="Normal 10 5 2 2 2 6 3" xfId="23941"/>
    <cellStyle name="Normal 10 5 2 2 2 7" xfId="10530"/>
    <cellStyle name="Normal 10 5 2 2 2 7 2" xfId="28412"/>
    <cellStyle name="Normal 10 5 2 2 2 8" xfId="19472"/>
    <cellStyle name="Normal 10 5 2 2 3" xfId="1536"/>
    <cellStyle name="Normal 10 5 2 2 3 2" xfId="3808"/>
    <cellStyle name="Normal 10 5 2 2 3 2 2" xfId="8277"/>
    <cellStyle name="Normal 10 5 2 2 3 2 2 2" xfId="17237"/>
    <cellStyle name="Normal 10 5 2 2 3 2 2 2 2" xfId="35115"/>
    <cellStyle name="Normal 10 5 2 2 3 2 2 3" xfId="26179"/>
    <cellStyle name="Normal 10 5 2 2 3 2 3" xfId="12769"/>
    <cellStyle name="Normal 10 5 2 2 3 2 3 2" xfId="30647"/>
    <cellStyle name="Normal 10 5 2 2 3 2 4" xfId="21711"/>
    <cellStyle name="Normal 10 5 2 2 3 3" xfId="6043"/>
    <cellStyle name="Normal 10 5 2 2 3 3 2" xfId="15003"/>
    <cellStyle name="Normal 10 5 2 2 3 3 2 2" xfId="32881"/>
    <cellStyle name="Normal 10 5 2 2 3 3 3" xfId="23945"/>
    <cellStyle name="Normal 10 5 2 2 3 4" xfId="10534"/>
    <cellStyle name="Normal 10 5 2 2 3 4 2" xfId="28416"/>
    <cellStyle name="Normal 10 5 2 2 3 5" xfId="19476"/>
    <cellStyle name="Normal 10 5 2 2 4" xfId="1537"/>
    <cellStyle name="Normal 10 5 2 2 4 2" xfId="3809"/>
    <cellStyle name="Normal 10 5 2 2 4 2 2" xfId="8278"/>
    <cellStyle name="Normal 10 5 2 2 4 2 2 2" xfId="17238"/>
    <cellStyle name="Normal 10 5 2 2 4 2 2 2 2" xfId="35116"/>
    <cellStyle name="Normal 10 5 2 2 4 2 2 3" xfId="26180"/>
    <cellStyle name="Normal 10 5 2 2 4 2 3" xfId="12770"/>
    <cellStyle name="Normal 10 5 2 2 4 2 3 2" xfId="30648"/>
    <cellStyle name="Normal 10 5 2 2 4 2 4" xfId="21712"/>
    <cellStyle name="Normal 10 5 2 2 4 3" xfId="6044"/>
    <cellStyle name="Normal 10 5 2 2 4 3 2" xfId="15004"/>
    <cellStyle name="Normal 10 5 2 2 4 3 2 2" xfId="32882"/>
    <cellStyle name="Normal 10 5 2 2 4 3 3" xfId="23946"/>
    <cellStyle name="Normal 10 5 2 2 4 4" xfId="10535"/>
    <cellStyle name="Normal 10 5 2 2 4 4 2" xfId="28417"/>
    <cellStyle name="Normal 10 5 2 2 4 5" xfId="19477"/>
    <cellStyle name="Normal 10 5 2 2 5" xfId="1538"/>
    <cellStyle name="Normal 10 5 2 2 5 2" xfId="3810"/>
    <cellStyle name="Normal 10 5 2 2 5 2 2" xfId="8279"/>
    <cellStyle name="Normal 10 5 2 2 5 2 2 2" xfId="17239"/>
    <cellStyle name="Normal 10 5 2 2 5 2 2 2 2" xfId="35117"/>
    <cellStyle name="Normal 10 5 2 2 5 2 2 3" xfId="26181"/>
    <cellStyle name="Normal 10 5 2 2 5 2 3" xfId="12771"/>
    <cellStyle name="Normal 10 5 2 2 5 2 3 2" xfId="30649"/>
    <cellStyle name="Normal 10 5 2 2 5 2 4" xfId="21713"/>
    <cellStyle name="Normal 10 5 2 2 5 3" xfId="6045"/>
    <cellStyle name="Normal 10 5 2 2 5 3 2" xfId="15005"/>
    <cellStyle name="Normal 10 5 2 2 5 3 2 2" xfId="32883"/>
    <cellStyle name="Normal 10 5 2 2 5 3 3" xfId="23947"/>
    <cellStyle name="Normal 10 5 2 2 5 4" xfId="10536"/>
    <cellStyle name="Normal 10 5 2 2 5 4 2" xfId="28418"/>
    <cellStyle name="Normal 10 5 2 2 5 5" xfId="19478"/>
    <cellStyle name="Normal 10 5 2 2 6" xfId="3803"/>
    <cellStyle name="Normal 10 5 2 2 6 2" xfId="8272"/>
    <cellStyle name="Normal 10 5 2 2 6 2 2" xfId="17232"/>
    <cellStyle name="Normal 10 5 2 2 6 2 2 2" xfId="35110"/>
    <cellStyle name="Normal 10 5 2 2 6 2 3" xfId="26174"/>
    <cellStyle name="Normal 10 5 2 2 6 3" xfId="12764"/>
    <cellStyle name="Normal 10 5 2 2 6 3 2" xfId="30642"/>
    <cellStyle name="Normal 10 5 2 2 6 4" xfId="21706"/>
    <cellStyle name="Normal 10 5 2 2 7" xfId="6038"/>
    <cellStyle name="Normal 10 5 2 2 7 2" xfId="14998"/>
    <cellStyle name="Normal 10 5 2 2 7 2 2" xfId="32876"/>
    <cellStyle name="Normal 10 5 2 2 7 3" xfId="23940"/>
    <cellStyle name="Normal 10 5 2 2 8" xfId="10529"/>
    <cellStyle name="Normal 10 5 2 2 8 2" xfId="28411"/>
    <cellStyle name="Normal 10 5 2 2 9" xfId="19471"/>
    <cellStyle name="Normal 10 5 2 3" xfId="1539"/>
    <cellStyle name="Normal 10 5 2 3 2" xfId="1540"/>
    <cellStyle name="Normal 10 5 2 3 2 2" xfId="3812"/>
    <cellStyle name="Normal 10 5 2 3 2 2 2" xfId="8281"/>
    <cellStyle name="Normal 10 5 2 3 2 2 2 2" xfId="17241"/>
    <cellStyle name="Normal 10 5 2 3 2 2 2 2 2" xfId="35119"/>
    <cellStyle name="Normal 10 5 2 3 2 2 2 3" xfId="26183"/>
    <cellStyle name="Normal 10 5 2 3 2 2 3" xfId="12773"/>
    <cellStyle name="Normal 10 5 2 3 2 2 3 2" xfId="30651"/>
    <cellStyle name="Normal 10 5 2 3 2 2 4" xfId="21715"/>
    <cellStyle name="Normal 10 5 2 3 2 3" xfId="6047"/>
    <cellStyle name="Normal 10 5 2 3 2 3 2" xfId="15007"/>
    <cellStyle name="Normal 10 5 2 3 2 3 2 2" xfId="32885"/>
    <cellStyle name="Normal 10 5 2 3 2 3 3" xfId="23949"/>
    <cellStyle name="Normal 10 5 2 3 2 4" xfId="10538"/>
    <cellStyle name="Normal 10 5 2 3 2 4 2" xfId="28420"/>
    <cellStyle name="Normal 10 5 2 3 2 5" xfId="19480"/>
    <cellStyle name="Normal 10 5 2 3 3" xfId="1541"/>
    <cellStyle name="Normal 10 5 2 3 3 2" xfId="3813"/>
    <cellStyle name="Normal 10 5 2 3 3 2 2" xfId="8282"/>
    <cellStyle name="Normal 10 5 2 3 3 2 2 2" xfId="17242"/>
    <cellStyle name="Normal 10 5 2 3 3 2 2 2 2" xfId="35120"/>
    <cellStyle name="Normal 10 5 2 3 3 2 2 3" xfId="26184"/>
    <cellStyle name="Normal 10 5 2 3 3 2 3" xfId="12774"/>
    <cellStyle name="Normal 10 5 2 3 3 2 3 2" xfId="30652"/>
    <cellStyle name="Normal 10 5 2 3 3 2 4" xfId="21716"/>
    <cellStyle name="Normal 10 5 2 3 3 3" xfId="6048"/>
    <cellStyle name="Normal 10 5 2 3 3 3 2" xfId="15008"/>
    <cellStyle name="Normal 10 5 2 3 3 3 2 2" xfId="32886"/>
    <cellStyle name="Normal 10 5 2 3 3 3 3" xfId="23950"/>
    <cellStyle name="Normal 10 5 2 3 3 4" xfId="10539"/>
    <cellStyle name="Normal 10 5 2 3 3 4 2" xfId="28421"/>
    <cellStyle name="Normal 10 5 2 3 3 5" xfId="19481"/>
    <cellStyle name="Normal 10 5 2 3 4" xfId="1542"/>
    <cellStyle name="Normal 10 5 2 3 4 2" xfId="3814"/>
    <cellStyle name="Normal 10 5 2 3 4 2 2" xfId="8283"/>
    <cellStyle name="Normal 10 5 2 3 4 2 2 2" xfId="17243"/>
    <cellStyle name="Normal 10 5 2 3 4 2 2 2 2" xfId="35121"/>
    <cellStyle name="Normal 10 5 2 3 4 2 2 3" xfId="26185"/>
    <cellStyle name="Normal 10 5 2 3 4 2 3" xfId="12775"/>
    <cellStyle name="Normal 10 5 2 3 4 2 3 2" xfId="30653"/>
    <cellStyle name="Normal 10 5 2 3 4 2 4" xfId="21717"/>
    <cellStyle name="Normal 10 5 2 3 4 3" xfId="6049"/>
    <cellStyle name="Normal 10 5 2 3 4 3 2" xfId="15009"/>
    <cellStyle name="Normal 10 5 2 3 4 3 2 2" xfId="32887"/>
    <cellStyle name="Normal 10 5 2 3 4 3 3" xfId="23951"/>
    <cellStyle name="Normal 10 5 2 3 4 4" xfId="10540"/>
    <cellStyle name="Normal 10 5 2 3 4 4 2" xfId="28422"/>
    <cellStyle name="Normal 10 5 2 3 4 5" xfId="19482"/>
    <cellStyle name="Normal 10 5 2 3 5" xfId="3811"/>
    <cellStyle name="Normal 10 5 2 3 5 2" xfId="8280"/>
    <cellStyle name="Normal 10 5 2 3 5 2 2" xfId="17240"/>
    <cellStyle name="Normal 10 5 2 3 5 2 2 2" xfId="35118"/>
    <cellStyle name="Normal 10 5 2 3 5 2 3" xfId="26182"/>
    <cellStyle name="Normal 10 5 2 3 5 3" xfId="12772"/>
    <cellStyle name="Normal 10 5 2 3 5 3 2" xfId="30650"/>
    <cellStyle name="Normal 10 5 2 3 5 4" xfId="21714"/>
    <cellStyle name="Normal 10 5 2 3 6" xfId="6046"/>
    <cellStyle name="Normal 10 5 2 3 6 2" xfId="15006"/>
    <cellStyle name="Normal 10 5 2 3 6 2 2" xfId="32884"/>
    <cellStyle name="Normal 10 5 2 3 6 3" xfId="23948"/>
    <cellStyle name="Normal 10 5 2 3 7" xfId="10537"/>
    <cellStyle name="Normal 10 5 2 3 7 2" xfId="28419"/>
    <cellStyle name="Normal 10 5 2 3 8" xfId="19479"/>
    <cellStyle name="Normal 10 5 2 4" xfId="1543"/>
    <cellStyle name="Normal 10 5 2 4 2" xfId="3815"/>
    <cellStyle name="Normal 10 5 2 4 2 2" xfId="8284"/>
    <cellStyle name="Normal 10 5 2 4 2 2 2" xfId="17244"/>
    <cellStyle name="Normal 10 5 2 4 2 2 2 2" xfId="35122"/>
    <cellStyle name="Normal 10 5 2 4 2 2 3" xfId="26186"/>
    <cellStyle name="Normal 10 5 2 4 2 3" xfId="12776"/>
    <cellStyle name="Normal 10 5 2 4 2 3 2" xfId="30654"/>
    <cellStyle name="Normal 10 5 2 4 2 4" xfId="21718"/>
    <cellStyle name="Normal 10 5 2 4 3" xfId="6050"/>
    <cellStyle name="Normal 10 5 2 4 3 2" xfId="15010"/>
    <cellStyle name="Normal 10 5 2 4 3 2 2" xfId="32888"/>
    <cellStyle name="Normal 10 5 2 4 3 3" xfId="23952"/>
    <cellStyle name="Normal 10 5 2 4 4" xfId="10541"/>
    <cellStyle name="Normal 10 5 2 4 4 2" xfId="28423"/>
    <cellStyle name="Normal 10 5 2 4 5" xfId="19483"/>
    <cellStyle name="Normal 10 5 2 5" xfId="1544"/>
    <cellStyle name="Normal 10 5 2 5 2" xfId="3816"/>
    <cellStyle name="Normal 10 5 2 5 2 2" xfId="8285"/>
    <cellStyle name="Normal 10 5 2 5 2 2 2" xfId="17245"/>
    <cellStyle name="Normal 10 5 2 5 2 2 2 2" xfId="35123"/>
    <cellStyle name="Normal 10 5 2 5 2 2 3" xfId="26187"/>
    <cellStyle name="Normal 10 5 2 5 2 3" xfId="12777"/>
    <cellStyle name="Normal 10 5 2 5 2 3 2" xfId="30655"/>
    <cellStyle name="Normal 10 5 2 5 2 4" xfId="21719"/>
    <cellStyle name="Normal 10 5 2 5 3" xfId="6051"/>
    <cellStyle name="Normal 10 5 2 5 3 2" xfId="15011"/>
    <cellStyle name="Normal 10 5 2 5 3 2 2" xfId="32889"/>
    <cellStyle name="Normal 10 5 2 5 3 3" xfId="23953"/>
    <cellStyle name="Normal 10 5 2 5 4" xfId="10542"/>
    <cellStyle name="Normal 10 5 2 5 4 2" xfId="28424"/>
    <cellStyle name="Normal 10 5 2 5 5" xfId="19484"/>
    <cellStyle name="Normal 10 5 2 6" xfId="1545"/>
    <cellStyle name="Normal 10 5 2 6 2" xfId="3817"/>
    <cellStyle name="Normal 10 5 2 6 2 2" xfId="8286"/>
    <cellStyle name="Normal 10 5 2 6 2 2 2" xfId="17246"/>
    <cellStyle name="Normal 10 5 2 6 2 2 2 2" xfId="35124"/>
    <cellStyle name="Normal 10 5 2 6 2 2 3" xfId="26188"/>
    <cellStyle name="Normal 10 5 2 6 2 3" xfId="12778"/>
    <cellStyle name="Normal 10 5 2 6 2 3 2" xfId="30656"/>
    <cellStyle name="Normal 10 5 2 6 2 4" xfId="21720"/>
    <cellStyle name="Normal 10 5 2 6 3" xfId="6052"/>
    <cellStyle name="Normal 10 5 2 6 3 2" xfId="15012"/>
    <cellStyle name="Normal 10 5 2 6 3 2 2" xfId="32890"/>
    <cellStyle name="Normal 10 5 2 6 3 3" xfId="23954"/>
    <cellStyle name="Normal 10 5 2 6 4" xfId="10543"/>
    <cellStyle name="Normal 10 5 2 6 4 2" xfId="28425"/>
    <cellStyle name="Normal 10 5 2 6 5" xfId="19485"/>
    <cellStyle name="Normal 10 5 2 7" xfId="3802"/>
    <cellStyle name="Normal 10 5 2 7 2" xfId="8271"/>
    <cellStyle name="Normal 10 5 2 7 2 2" xfId="17231"/>
    <cellStyle name="Normal 10 5 2 7 2 2 2" xfId="35109"/>
    <cellStyle name="Normal 10 5 2 7 2 3" xfId="26173"/>
    <cellStyle name="Normal 10 5 2 7 3" xfId="12763"/>
    <cellStyle name="Normal 10 5 2 7 3 2" xfId="30641"/>
    <cellStyle name="Normal 10 5 2 7 4" xfId="21705"/>
    <cellStyle name="Normal 10 5 2 8" xfId="6037"/>
    <cellStyle name="Normal 10 5 2 8 2" xfId="14997"/>
    <cellStyle name="Normal 10 5 2 8 2 2" xfId="32875"/>
    <cellStyle name="Normal 10 5 2 8 3" xfId="23939"/>
    <cellStyle name="Normal 10 5 2 9" xfId="10528"/>
    <cellStyle name="Normal 10 5 2 9 2" xfId="28410"/>
    <cellStyle name="Normal 10 5 3" xfId="1546"/>
    <cellStyle name="Normal 10 5 3 2" xfId="1547"/>
    <cellStyle name="Normal 10 5 3 2 2" xfId="1548"/>
    <cellStyle name="Normal 10 5 3 2 2 2" xfId="3820"/>
    <cellStyle name="Normal 10 5 3 2 2 2 2" xfId="8289"/>
    <cellStyle name="Normal 10 5 3 2 2 2 2 2" xfId="17249"/>
    <cellStyle name="Normal 10 5 3 2 2 2 2 2 2" xfId="35127"/>
    <cellStyle name="Normal 10 5 3 2 2 2 2 3" xfId="26191"/>
    <cellStyle name="Normal 10 5 3 2 2 2 3" xfId="12781"/>
    <cellStyle name="Normal 10 5 3 2 2 2 3 2" xfId="30659"/>
    <cellStyle name="Normal 10 5 3 2 2 2 4" xfId="21723"/>
    <cellStyle name="Normal 10 5 3 2 2 3" xfId="6055"/>
    <cellStyle name="Normal 10 5 3 2 2 3 2" xfId="15015"/>
    <cellStyle name="Normal 10 5 3 2 2 3 2 2" xfId="32893"/>
    <cellStyle name="Normal 10 5 3 2 2 3 3" xfId="23957"/>
    <cellStyle name="Normal 10 5 3 2 2 4" xfId="10546"/>
    <cellStyle name="Normal 10 5 3 2 2 4 2" xfId="28428"/>
    <cellStyle name="Normal 10 5 3 2 2 5" xfId="19488"/>
    <cellStyle name="Normal 10 5 3 2 3" xfId="1549"/>
    <cellStyle name="Normal 10 5 3 2 3 2" xfId="3821"/>
    <cellStyle name="Normal 10 5 3 2 3 2 2" xfId="8290"/>
    <cellStyle name="Normal 10 5 3 2 3 2 2 2" xfId="17250"/>
    <cellStyle name="Normal 10 5 3 2 3 2 2 2 2" xfId="35128"/>
    <cellStyle name="Normal 10 5 3 2 3 2 2 3" xfId="26192"/>
    <cellStyle name="Normal 10 5 3 2 3 2 3" xfId="12782"/>
    <cellStyle name="Normal 10 5 3 2 3 2 3 2" xfId="30660"/>
    <cellStyle name="Normal 10 5 3 2 3 2 4" xfId="21724"/>
    <cellStyle name="Normal 10 5 3 2 3 3" xfId="6056"/>
    <cellStyle name="Normal 10 5 3 2 3 3 2" xfId="15016"/>
    <cellStyle name="Normal 10 5 3 2 3 3 2 2" xfId="32894"/>
    <cellStyle name="Normal 10 5 3 2 3 3 3" xfId="23958"/>
    <cellStyle name="Normal 10 5 3 2 3 4" xfId="10547"/>
    <cellStyle name="Normal 10 5 3 2 3 4 2" xfId="28429"/>
    <cellStyle name="Normal 10 5 3 2 3 5" xfId="19489"/>
    <cellStyle name="Normal 10 5 3 2 4" xfId="1550"/>
    <cellStyle name="Normal 10 5 3 2 4 2" xfId="3822"/>
    <cellStyle name="Normal 10 5 3 2 4 2 2" xfId="8291"/>
    <cellStyle name="Normal 10 5 3 2 4 2 2 2" xfId="17251"/>
    <cellStyle name="Normal 10 5 3 2 4 2 2 2 2" xfId="35129"/>
    <cellStyle name="Normal 10 5 3 2 4 2 2 3" xfId="26193"/>
    <cellStyle name="Normal 10 5 3 2 4 2 3" xfId="12783"/>
    <cellStyle name="Normal 10 5 3 2 4 2 3 2" xfId="30661"/>
    <cellStyle name="Normal 10 5 3 2 4 2 4" xfId="21725"/>
    <cellStyle name="Normal 10 5 3 2 4 3" xfId="6057"/>
    <cellStyle name="Normal 10 5 3 2 4 3 2" xfId="15017"/>
    <cellStyle name="Normal 10 5 3 2 4 3 2 2" xfId="32895"/>
    <cellStyle name="Normal 10 5 3 2 4 3 3" xfId="23959"/>
    <cellStyle name="Normal 10 5 3 2 4 4" xfId="10548"/>
    <cellStyle name="Normal 10 5 3 2 4 4 2" xfId="28430"/>
    <cellStyle name="Normal 10 5 3 2 4 5" xfId="19490"/>
    <cellStyle name="Normal 10 5 3 2 5" xfId="3819"/>
    <cellStyle name="Normal 10 5 3 2 5 2" xfId="8288"/>
    <cellStyle name="Normal 10 5 3 2 5 2 2" xfId="17248"/>
    <cellStyle name="Normal 10 5 3 2 5 2 2 2" xfId="35126"/>
    <cellStyle name="Normal 10 5 3 2 5 2 3" xfId="26190"/>
    <cellStyle name="Normal 10 5 3 2 5 3" xfId="12780"/>
    <cellStyle name="Normal 10 5 3 2 5 3 2" xfId="30658"/>
    <cellStyle name="Normal 10 5 3 2 5 4" xfId="21722"/>
    <cellStyle name="Normal 10 5 3 2 6" xfId="6054"/>
    <cellStyle name="Normal 10 5 3 2 6 2" xfId="15014"/>
    <cellStyle name="Normal 10 5 3 2 6 2 2" xfId="32892"/>
    <cellStyle name="Normal 10 5 3 2 6 3" xfId="23956"/>
    <cellStyle name="Normal 10 5 3 2 7" xfId="10545"/>
    <cellStyle name="Normal 10 5 3 2 7 2" xfId="28427"/>
    <cellStyle name="Normal 10 5 3 2 8" xfId="19487"/>
    <cellStyle name="Normal 10 5 3 3" xfId="1551"/>
    <cellStyle name="Normal 10 5 3 3 2" xfId="3823"/>
    <cellStyle name="Normal 10 5 3 3 2 2" xfId="8292"/>
    <cellStyle name="Normal 10 5 3 3 2 2 2" xfId="17252"/>
    <cellStyle name="Normal 10 5 3 3 2 2 2 2" xfId="35130"/>
    <cellStyle name="Normal 10 5 3 3 2 2 3" xfId="26194"/>
    <cellStyle name="Normal 10 5 3 3 2 3" xfId="12784"/>
    <cellStyle name="Normal 10 5 3 3 2 3 2" xfId="30662"/>
    <cellStyle name="Normal 10 5 3 3 2 4" xfId="21726"/>
    <cellStyle name="Normal 10 5 3 3 3" xfId="6058"/>
    <cellStyle name="Normal 10 5 3 3 3 2" xfId="15018"/>
    <cellStyle name="Normal 10 5 3 3 3 2 2" xfId="32896"/>
    <cellStyle name="Normal 10 5 3 3 3 3" xfId="23960"/>
    <cellStyle name="Normal 10 5 3 3 4" xfId="10549"/>
    <cellStyle name="Normal 10 5 3 3 4 2" xfId="28431"/>
    <cellStyle name="Normal 10 5 3 3 5" xfId="19491"/>
    <cellStyle name="Normal 10 5 3 4" xfId="1552"/>
    <cellStyle name="Normal 10 5 3 4 2" xfId="3824"/>
    <cellStyle name="Normal 10 5 3 4 2 2" xfId="8293"/>
    <cellStyle name="Normal 10 5 3 4 2 2 2" xfId="17253"/>
    <cellStyle name="Normal 10 5 3 4 2 2 2 2" xfId="35131"/>
    <cellStyle name="Normal 10 5 3 4 2 2 3" xfId="26195"/>
    <cellStyle name="Normal 10 5 3 4 2 3" xfId="12785"/>
    <cellStyle name="Normal 10 5 3 4 2 3 2" xfId="30663"/>
    <cellStyle name="Normal 10 5 3 4 2 4" xfId="21727"/>
    <cellStyle name="Normal 10 5 3 4 3" xfId="6059"/>
    <cellStyle name="Normal 10 5 3 4 3 2" xfId="15019"/>
    <cellStyle name="Normal 10 5 3 4 3 2 2" xfId="32897"/>
    <cellStyle name="Normal 10 5 3 4 3 3" xfId="23961"/>
    <cellStyle name="Normal 10 5 3 4 4" xfId="10550"/>
    <cellStyle name="Normal 10 5 3 4 4 2" xfId="28432"/>
    <cellStyle name="Normal 10 5 3 4 5" xfId="19492"/>
    <cellStyle name="Normal 10 5 3 5" xfId="1553"/>
    <cellStyle name="Normal 10 5 3 5 2" xfId="3825"/>
    <cellStyle name="Normal 10 5 3 5 2 2" xfId="8294"/>
    <cellStyle name="Normal 10 5 3 5 2 2 2" xfId="17254"/>
    <cellStyle name="Normal 10 5 3 5 2 2 2 2" xfId="35132"/>
    <cellStyle name="Normal 10 5 3 5 2 2 3" xfId="26196"/>
    <cellStyle name="Normal 10 5 3 5 2 3" xfId="12786"/>
    <cellStyle name="Normal 10 5 3 5 2 3 2" xfId="30664"/>
    <cellStyle name="Normal 10 5 3 5 2 4" xfId="21728"/>
    <cellStyle name="Normal 10 5 3 5 3" xfId="6060"/>
    <cellStyle name="Normal 10 5 3 5 3 2" xfId="15020"/>
    <cellStyle name="Normal 10 5 3 5 3 2 2" xfId="32898"/>
    <cellStyle name="Normal 10 5 3 5 3 3" xfId="23962"/>
    <cellStyle name="Normal 10 5 3 5 4" xfId="10551"/>
    <cellStyle name="Normal 10 5 3 5 4 2" xfId="28433"/>
    <cellStyle name="Normal 10 5 3 5 5" xfId="19493"/>
    <cellStyle name="Normal 10 5 3 6" xfId="3818"/>
    <cellStyle name="Normal 10 5 3 6 2" xfId="8287"/>
    <cellStyle name="Normal 10 5 3 6 2 2" xfId="17247"/>
    <cellStyle name="Normal 10 5 3 6 2 2 2" xfId="35125"/>
    <cellStyle name="Normal 10 5 3 6 2 3" xfId="26189"/>
    <cellStyle name="Normal 10 5 3 6 3" xfId="12779"/>
    <cellStyle name="Normal 10 5 3 6 3 2" xfId="30657"/>
    <cellStyle name="Normal 10 5 3 6 4" xfId="21721"/>
    <cellStyle name="Normal 10 5 3 7" xfId="6053"/>
    <cellStyle name="Normal 10 5 3 7 2" xfId="15013"/>
    <cellStyle name="Normal 10 5 3 7 2 2" xfId="32891"/>
    <cellStyle name="Normal 10 5 3 7 3" xfId="23955"/>
    <cellStyle name="Normal 10 5 3 8" xfId="10544"/>
    <cellStyle name="Normal 10 5 3 8 2" xfId="28426"/>
    <cellStyle name="Normal 10 5 3 9" xfId="19486"/>
    <cellStyle name="Normal 10 5 4" xfId="1554"/>
    <cellStyle name="Normal 10 5 4 2" xfId="1555"/>
    <cellStyle name="Normal 10 5 4 2 2" xfId="3827"/>
    <cellStyle name="Normal 10 5 4 2 2 2" xfId="8296"/>
    <cellStyle name="Normal 10 5 4 2 2 2 2" xfId="17256"/>
    <cellStyle name="Normal 10 5 4 2 2 2 2 2" xfId="35134"/>
    <cellStyle name="Normal 10 5 4 2 2 2 3" xfId="26198"/>
    <cellStyle name="Normal 10 5 4 2 2 3" xfId="12788"/>
    <cellStyle name="Normal 10 5 4 2 2 3 2" xfId="30666"/>
    <cellStyle name="Normal 10 5 4 2 2 4" xfId="21730"/>
    <cellStyle name="Normal 10 5 4 2 3" xfId="6062"/>
    <cellStyle name="Normal 10 5 4 2 3 2" xfId="15022"/>
    <cellStyle name="Normal 10 5 4 2 3 2 2" xfId="32900"/>
    <cellStyle name="Normal 10 5 4 2 3 3" xfId="23964"/>
    <cellStyle name="Normal 10 5 4 2 4" xfId="10553"/>
    <cellStyle name="Normal 10 5 4 2 4 2" xfId="28435"/>
    <cellStyle name="Normal 10 5 4 2 5" xfId="19495"/>
    <cellStyle name="Normal 10 5 4 3" xfId="1556"/>
    <cellStyle name="Normal 10 5 4 3 2" xfId="3828"/>
    <cellStyle name="Normal 10 5 4 3 2 2" xfId="8297"/>
    <cellStyle name="Normal 10 5 4 3 2 2 2" xfId="17257"/>
    <cellStyle name="Normal 10 5 4 3 2 2 2 2" xfId="35135"/>
    <cellStyle name="Normal 10 5 4 3 2 2 3" xfId="26199"/>
    <cellStyle name="Normal 10 5 4 3 2 3" xfId="12789"/>
    <cellStyle name="Normal 10 5 4 3 2 3 2" xfId="30667"/>
    <cellStyle name="Normal 10 5 4 3 2 4" xfId="21731"/>
    <cellStyle name="Normal 10 5 4 3 3" xfId="6063"/>
    <cellStyle name="Normal 10 5 4 3 3 2" xfId="15023"/>
    <cellStyle name="Normal 10 5 4 3 3 2 2" xfId="32901"/>
    <cellStyle name="Normal 10 5 4 3 3 3" xfId="23965"/>
    <cellStyle name="Normal 10 5 4 3 4" xfId="10554"/>
    <cellStyle name="Normal 10 5 4 3 4 2" xfId="28436"/>
    <cellStyle name="Normal 10 5 4 3 5" xfId="19496"/>
    <cellStyle name="Normal 10 5 4 4" xfId="1557"/>
    <cellStyle name="Normal 10 5 4 4 2" xfId="3829"/>
    <cellStyle name="Normal 10 5 4 4 2 2" xfId="8298"/>
    <cellStyle name="Normal 10 5 4 4 2 2 2" xfId="17258"/>
    <cellStyle name="Normal 10 5 4 4 2 2 2 2" xfId="35136"/>
    <cellStyle name="Normal 10 5 4 4 2 2 3" xfId="26200"/>
    <cellStyle name="Normal 10 5 4 4 2 3" xfId="12790"/>
    <cellStyle name="Normal 10 5 4 4 2 3 2" xfId="30668"/>
    <cellStyle name="Normal 10 5 4 4 2 4" xfId="21732"/>
    <cellStyle name="Normal 10 5 4 4 3" xfId="6064"/>
    <cellStyle name="Normal 10 5 4 4 3 2" xfId="15024"/>
    <cellStyle name="Normal 10 5 4 4 3 2 2" xfId="32902"/>
    <cellStyle name="Normal 10 5 4 4 3 3" xfId="23966"/>
    <cellStyle name="Normal 10 5 4 4 4" xfId="10555"/>
    <cellStyle name="Normal 10 5 4 4 4 2" xfId="28437"/>
    <cellStyle name="Normal 10 5 4 4 5" xfId="19497"/>
    <cellStyle name="Normal 10 5 4 5" xfId="3826"/>
    <cellStyle name="Normal 10 5 4 5 2" xfId="8295"/>
    <cellStyle name="Normal 10 5 4 5 2 2" xfId="17255"/>
    <cellStyle name="Normal 10 5 4 5 2 2 2" xfId="35133"/>
    <cellStyle name="Normal 10 5 4 5 2 3" xfId="26197"/>
    <cellStyle name="Normal 10 5 4 5 3" xfId="12787"/>
    <cellStyle name="Normal 10 5 4 5 3 2" xfId="30665"/>
    <cellStyle name="Normal 10 5 4 5 4" xfId="21729"/>
    <cellStyle name="Normal 10 5 4 6" xfId="6061"/>
    <cellStyle name="Normal 10 5 4 6 2" xfId="15021"/>
    <cellStyle name="Normal 10 5 4 6 2 2" xfId="32899"/>
    <cellStyle name="Normal 10 5 4 6 3" xfId="23963"/>
    <cellStyle name="Normal 10 5 4 7" xfId="10552"/>
    <cellStyle name="Normal 10 5 4 7 2" xfId="28434"/>
    <cellStyle name="Normal 10 5 4 8" xfId="19494"/>
    <cellStyle name="Normal 10 5 5" xfId="1558"/>
    <cellStyle name="Normal 10 5 5 2" xfId="3830"/>
    <cellStyle name="Normal 10 5 5 2 2" xfId="8299"/>
    <cellStyle name="Normal 10 5 5 2 2 2" xfId="17259"/>
    <cellStyle name="Normal 10 5 5 2 2 2 2" xfId="35137"/>
    <cellStyle name="Normal 10 5 5 2 2 3" xfId="26201"/>
    <cellStyle name="Normal 10 5 5 2 3" xfId="12791"/>
    <cellStyle name="Normal 10 5 5 2 3 2" xfId="30669"/>
    <cellStyle name="Normal 10 5 5 2 4" xfId="21733"/>
    <cellStyle name="Normal 10 5 5 3" xfId="6065"/>
    <cellStyle name="Normal 10 5 5 3 2" xfId="15025"/>
    <cellStyle name="Normal 10 5 5 3 2 2" xfId="32903"/>
    <cellStyle name="Normal 10 5 5 3 3" xfId="23967"/>
    <cellStyle name="Normal 10 5 5 4" xfId="10556"/>
    <cellStyle name="Normal 10 5 5 4 2" xfId="28438"/>
    <cellStyle name="Normal 10 5 5 5" xfId="19498"/>
    <cellStyle name="Normal 10 5 6" xfId="1559"/>
    <cellStyle name="Normal 10 5 6 2" xfId="3831"/>
    <cellStyle name="Normal 10 5 6 2 2" xfId="8300"/>
    <cellStyle name="Normal 10 5 6 2 2 2" xfId="17260"/>
    <cellStyle name="Normal 10 5 6 2 2 2 2" xfId="35138"/>
    <cellStyle name="Normal 10 5 6 2 2 3" xfId="26202"/>
    <cellStyle name="Normal 10 5 6 2 3" xfId="12792"/>
    <cellStyle name="Normal 10 5 6 2 3 2" xfId="30670"/>
    <cellStyle name="Normal 10 5 6 2 4" xfId="21734"/>
    <cellStyle name="Normal 10 5 6 3" xfId="6066"/>
    <cellStyle name="Normal 10 5 6 3 2" xfId="15026"/>
    <cellStyle name="Normal 10 5 6 3 2 2" xfId="32904"/>
    <cellStyle name="Normal 10 5 6 3 3" xfId="23968"/>
    <cellStyle name="Normal 10 5 6 4" xfId="10557"/>
    <cellStyle name="Normal 10 5 6 4 2" xfId="28439"/>
    <cellStyle name="Normal 10 5 6 5" xfId="19499"/>
    <cellStyle name="Normal 10 5 7" xfId="1560"/>
    <cellStyle name="Normal 10 5 7 2" xfId="3832"/>
    <cellStyle name="Normal 10 5 7 2 2" xfId="8301"/>
    <cellStyle name="Normal 10 5 7 2 2 2" xfId="17261"/>
    <cellStyle name="Normal 10 5 7 2 2 2 2" xfId="35139"/>
    <cellStyle name="Normal 10 5 7 2 2 3" xfId="26203"/>
    <cellStyle name="Normal 10 5 7 2 3" xfId="12793"/>
    <cellStyle name="Normal 10 5 7 2 3 2" xfId="30671"/>
    <cellStyle name="Normal 10 5 7 2 4" xfId="21735"/>
    <cellStyle name="Normal 10 5 7 3" xfId="6067"/>
    <cellStyle name="Normal 10 5 7 3 2" xfId="15027"/>
    <cellStyle name="Normal 10 5 7 3 2 2" xfId="32905"/>
    <cellStyle name="Normal 10 5 7 3 3" xfId="23969"/>
    <cellStyle name="Normal 10 5 7 4" xfId="10558"/>
    <cellStyle name="Normal 10 5 7 4 2" xfId="28440"/>
    <cellStyle name="Normal 10 5 7 5" xfId="19500"/>
    <cellStyle name="Normal 10 5 8" xfId="3801"/>
    <cellStyle name="Normal 10 5 8 2" xfId="8270"/>
    <cellStyle name="Normal 10 5 8 2 2" xfId="17230"/>
    <cellStyle name="Normal 10 5 8 2 2 2" xfId="35108"/>
    <cellStyle name="Normal 10 5 8 2 3" xfId="26172"/>
    <cellStyle name="Normal 10 5 8 3" xfId="12762"/>
    <cellStyle name="Normal 10 5 8 3 2" xfId="30640"/>
    <cellStyle name="Normal 10 5 8 4" xfId="21704"/>
    <cellStyle name="Normal 10 5 9" xfId="6036"/>
    <cellStyle name="Normal 10 5 9 2" xfId="14996"/>
    <cellStyle name="Normal 10 5 9 2 2" xfId="32874"/>
    <cellStyle name="Normal 10 5 9 3" xfId="23938"/>
    <cellStyle name="Normal 10 6" xfId="1561"/>
    <cellStyle name="Normal 10 6 10" xfId="19501"/>
    <cellStyle name="Normal 10 6 2" xfId="1562"/>
    <cellStyle name="Normal 10 6 2 2" xfId="1563"/>
    <cellStyle name="Normal 10 6 2 2 2" xfId="1564"/>
    <cellStyle name="Normal 10 6 2 2 2 2" xfId="3836"/>
    <cellStyle name="Normal 10 6 2 2 2 2 2" xfId="8305"/>
    <cellStyle name="Normal 10 6 2 2 2 2 2 2" xfId="17265"/>
    <cellStyle name="Normal 10 6 2 2 2 2 2 2 2" xfId="35143"/>
    <cellStyle name="Normal 10 6 2 2 2 2 2 3" xfId="26207"/>
    <cellStyle name="Normal 10 6 2 2 2 2 3" xfId="12797"/>
    <cellStyle name="Normal 10 6 2 2 2 2 3 2" xfId="30675"/>
    <cellStyle name="Normal 10 6 2 2 2 2 4" xfId="21739"/>
    <cellStyle name="Normal 10 6 2 2 2 3" xfId="6071"/>
    <cellStyle name="Normal 10 6 2 2 2 3 2" xfId="15031"/>
    <cellStyle name="Normal 10 6 2 2 2 3 2 2" xfId="32909"/>
    <cellStyle name="Normal 10 6 2 2 2 3 3" xfId="23973"/>
    <cellStyle name="Normal 10 6 2 2 2 4" xfId="10562"/>
    <cellStyle name="Normal 10 6 2 2 2 4 2" xfId="28444"/>
    <cellStyle name="Normal 10 6 2 2 2 5" xfId="19504"/>
    <cellStyle name="Normal 10 6 2 2 3" xfId="1565"/>
    <cellStyle name="Normal 10 6 2 2 3 2" xfId="3837"/>
    <cellStyle name="Normal 10 6 2 2 3 2 2" xfId="8306"/>
    <cellStyle name="Normal 10 6 2 2 3 2 2 2" xfId="17266"/>
    <cellStyle name="Normal 10 6 2 2 3 2 2 2 2" xfId="35144"/>
    <cellStyle name="Normal 10 6 2 2 3 2 2 3" xfId="26208"/>
    <cellStyle name="Normal 10 6 2 2 3 2 3" xfId="12798"/>
    <cellStyle name="Normal 10 6 2 2 3 2 3 2" xfId="30676"/>
    <cellStyle name="Normal 10 6 2 2 3 2 4" xfId="21740"/>
    <cellStyle name="Normal 10 6 2 2 3 3" xfId="6072"/>
    <cellStyle name="Normal 10 6 2 2 3 3 2" xfId="15032"/>
    <cellStyle name="Normal 10 6 2 2 3 3 2 2" xfId="32910"/>
    <cellStyle name="Normal 10 6 2 2 3 3 3" xfId="23974"/>
    <cellStyle name="Normal 10 6 2 2 3 4" xfId="10563"/>
    <cellStyle name="Normal 10 6 2 2 3 4 2" xfId="28445"/>
    <cellStyle name="Normal 10 6 2 2 3 5" xfId="19505"/>
    <cellStyle name="Normal 10 6 2 2 4" xfId="1566"/>
    <cellStyle name="Normal 10 6 2 2 4 2" xfId="3838"/>
    <cellStyle name="Normal 10 6 2 2 4 2 2" xfId="8307"/>
    <cellStyle name="Normal 10 6 2 2 4 2 2 2" xfId="17267"/>
    <cellStyle name="Normal 10 6 2 2 4 2 2 2 2" xfId="35145"/>
    <cellStyle name="Normal 10 6 2 2 4 2 2 3" xfId="26209"/>
    <cellStyle name="Normal 10 6 2 2 4 2 3" xfId="12799"/>
    <cellStyle name="Normal 10 6 2 2 4 2 3 2" xfId="30677"/>
    <cellStyle name="Normal 10 6 2 2 4 2 4" xfId="21741"/>
    <cellStyle name="Normal 10 6 2 2 4 3" xfId="6073"/>
    <cellStyle name="Normal 10 6 2 2 4 3 2" xfId="15033"/>
    <cellStyle name="Normal 10 6 2 2 4 3 2 2" xfId="32911"/>
    <cellStyle name="Normal 10 6 2 2 4 3 3" xfId="23975"/>
    <cellStyle name="Normal 10 6 2 2 4 4" xfId="10564"/>
    <cellStyle name="Normal 10 6 2 2 4 4 2" xfId="28446"/>
    <cellStyle name="Normal 10 6 2 2 4 5" xfId="19506"/>
    <cellStyle name="Normal 10 6 2 2 5" xfId="3835"/>
    <cellStyle name="Normal 10 6 2 2 5 2" xfId="8304"/>
    <cellStyle name="Normal 10 6 2 2 5 2 2" xfId="17264"/>
    <cellStyle name="Normal 10 6 2 2 5 2 2 2" xfId="35142"/>
    <cellStyle name="Normal 10 6 2 2 5 2 3" xfId="26206"/>
    <cellStyle name="Normal 10 6 2 2 5 3" xfId="12796"/>
    <cellStyle name="Normal 10 6 2 2 5 3 2" xfId="30674"/>
    <cellStyle name="Normal 10 6 2 2 5 4" xfId="21738"/>
    <cellStyle name="Normal 10 6 2 2 6" xfId="6070"/>
    <cellStyle name="Normal 10 6 2 2 6 2" xfId="15030"/>
    <cellStyle name="Normal 10 6 2 2 6 2 2" xfId="32908"/>
    <cellStyle name="Normal 10 6 2 2 6 3" xfId="23972"/>
    <cellStyle name="Normal 10 6 2 2 7" xfId="10561"/>
    <cellStyle name="Normal 10 6 2 2 7 2" xfId="28443"/>
    <cellStyle name="Normal 10 6 2 2 8" xfId="19503"/>
    <cellStyle name="Normal 10 6 2 3" xfId="1567"/>
    <cellStyle name="Normal 10 6 2 3 2" xfId="3839"/>
    <cellStyle name="Normal 10 6 2 3 2 2" xfId="8308"/>
    <cellStyle name="Normal 10 6 2 3 2 2 2" xfId="17268"/>
    <cellStyle name="Normal 10 6 2 3 2 2 2 2" xfId="35146"/>
    <cellStyle name="Normal 10 6 2 3 2 2 3" xfId="26210"/>
    <cellStyle name="Normal 10 6 2 3 2 3" xfId="12800"/>
    <cellStyle name="Normal 10 6 2 3 2 3 2" xfId="30678"/>
    <cellStyle name="Normal 10 6 2 3 2 4" xfId="21742"/>
    <cellStyle name="Normal 10 6 2 3 3" xfId="6074"/>
    <cellStyle name="Normal 10 6 2 3 3 2" xfId="15034"/>
    <cellStyle name="Normal 10 6 2 3 3 2 2" xfId="32912"/>
    <cellStyle name="Normal 10 6 2 3 3 3" xfId="23976"/>
    <cellStyle name="Normal 10 6 2 3 4" xfId="10565"/>
    <cellStyle name="Normal 10 6 2 3 4 2" xfId="28447"/>
    <cellStyle name="Normal 10 6 2 3 5" xfId="19507"/>
    <cellStyle name="Normal 10 6 2 4" xfId="1568"/>
    <cellStyle name="Normal 10 6 2 4 2" xfId="3840"/>
    <cellStyle name="Normal 10 6 2 4 2 2" xfId="8309"/>
    <cellStyle name="Normal 10 6 2 4 2 2 2" xfId="17269"/>
    <cellStyle name="Normal 10 6 2 4 2 2 2 2" xfId="35147"/>
    <cellStyle name="Normal 10 6 2 4 2 2 3" xfId="26211"/>
    <cellStyle name="Normal 10 6 2 4 2 3" xfId="12801"/>
    <cellStyle name="Normal 10 6 2 4 2 3 2" xfId="30679"/>
    <cellStyle name="Normal 10 6 2 4 2 4" xfId="21743"/>
    <cellStyle name="Normal 10 6 2 4 3" xfId="6075"/>
    <cellStyle name="Normal 10 6 2 4 3 2" xfId="15035"/>
    <cellStyle name="Normal 10 6 2 4 3 2 2" xfId="32913"/>
    <cellStyle name="Normal 10 6 2 4 3 3" xfId="23977"/>
    <cellStyle name="Normal 10 6 2 4 4" xfId="10566"/>
    <cellStyle name="Normal 10 6 2 4 4 2" xfId="28448"/>
    <cellStyle name="Normal 10 6 2 4 5" xfId="19508"/>
    <cellStyle name="Normal 10 6 2 5" xfId="1569"/>
    <cellStyle name="Normal 10 6 2 5 2" xfId="3841"/>
    <cellStyle name="Normal 10 6 2 5 2 2" xfId="8310"/>
    <cellStyle name="Normal 10 6 2 5 2 2 2" xfId="17270"/>
    <cellStyle name="Normal 10 6 2 5 2 2 2 2" xfId="35148"/>
    <cellStyle name="Normal 10 6 2 5 2 2 3" xfId="26212"/>
    <cellStyle name="Normal 10 6 2 5 2 3" xfId="12802"/>
    <cellStyle name="Normal 10 6 2 5 2 3 2" xfId="30680"/>
    <cellStyle name="Normal 10 6 2 5 2 4" xfId="21744"/>
    <cellStyle name="Normal 10 6 2 5 3" xfId="6076"/>
    <cellStyle name="Normal 10 6 2 5 3 2" xfId="15036"/>
    <cellStyle name="Normal 10 6 2 5 3 2 2" xfId="32914"/>
    <cellStyle name="Normal 10 6 2 5 3 3" xfId="23978"/>
    <cellStyle name="Normal 10 6 2 5 4" xfId="10567"/>
    <cellStyle name="Normal 10 6 2 5 4 2" xfId="28449"/>
    <cellStyle name="Normal 10 6 2 5 5" xfId="19509"/>
    <cellStyle name="Normal 10 6 2 6" xfId="3834"/>
    <cellStyle name="Normal 10 6 2 6 2" xfId="8303"/>
    <cellStyle name="Normal 10 6 2 6 2 2" xfId="17263"/>
    <cellStyle name="Normal 10 6 2 6 2 2 2" xfId="35141"/>
    <cellStyle name="Normal 10 6 2 6 2 3" xfId="26205"/>
    <cellStyle name="Normal 10 6 2 6 3" xfId="12795"/>
    <cellStyle name="Normal 10 6 2 6 3 2" xfId="30673"/>
    <cellStyle name="Normal 10 6 2 6 4" xfId="21737"/>
    <cellStyle name="Normal 10 6 2 7" xfId="6069"/>
    <cellStyle name="Normal 10 6 2 7 2" xfId="15029"/>
    <cellStyle name="Normal 10 6 2 7 2 2" xfId="32907"/>
    <cellStyle name="Normal 10 6 2 7 3" xfId="23971"/>
    <cellStyle name="Normal 10 6 2 8" xfId="10560"/>
    <cellStyle name="Normal 10 6 2 8 2" xfId="28442"/>
    <cellStyle name="Normal 10 6 2 9" xfId="19502"/>
    <cellStyle name="Normal 10 6 3" xfId="1570"/>
    <cellStyle name="Normal 10 6 3 2" xfId="1571"/>
    <cellStyle name="Normal 10 6 3 2 2" xfId="3843"/>
    <cellStyle name="Normal 10 6 3 2 2 2" xfId="8312"/>
    <cellStyle name="Normal 10 6 3 2 2 2 2" xfId="17272"/>
    <cellStyle name="Normal 10 6 3 2 2 2 2 2" xfId="35150"/>
    <cellStyle name="Normal 10 6 3 2 2 2 3" xfId="26214"/>
    <cellStyle name="Normal 10 6 3 2 2 3" xfId="12804"/>
    <cellStyle name="Normal 10 6 3 2 2 3 2" xfId="30682"/>
    <cellStyle name="Normal 10 6 3 2 2 4" xfId="21746"/>
    <cellStyle name="Normal 10 6 3 2 3" xfId="6078"/>
    <cellStyle name="Normal 10 6 3 2 3 2" xfId="15038"/>
    <cellStyle name="Normal 10 6 3 2 3 2 2" xfId="32916"/>
    <cellStyle name="Normal 10 6 3 2 3 3" xfId="23980"/>
    <cellStyle name="Normal 10 6 3 2 4" xfId="10569"/>
    <cellStyle name="Normal 10 6 3 2 4 2" xfId="28451"/>
    <cellStyle name="Normal 10 6 3 2 5" xfId="19511"/>
    <cellStyle name="Normal 10 6 3 3" xfId="1572"/>
    <cellStyle name="Normal 10 6 3 3 2" xfId="3844"/>
    <cellStyle name="Normal 10 6 3 3 2 2" xfId="8313"/>
    <cellStyle name="Normal 10 6 3 3 2 2 2" xfId="17273"/>
    <cellStyle name="Normal 10 6 3 3 2 2 2 2" xfId="35151"/>
    <cellStyle name="Normal 10 6 3 3 2 2 3" xfId="26215"/>
    <cellStyle name="Normal 10 6 3 3 2 3" xfId="12805"/>
    <cellStyle name="Normal 10 6 3 3 2 3 2" xfId="30683"/>
    <cellStyle name="Normal 10 6 3 3 2 4" xfId="21747"/>
    <cellStyle name="Normal 10 6 3 3 3" xfId="6079"/>
    <cellStyle name="Normal 10 6 3 3 3 2" xfId="15039"/>
    <cellStyle name="Normal 10 6 3 3 3 2 2" xfId="32917"/>
    <cellStyle name="Normal 10 6 3 3 3 3" xfId="23981"/>
    <cellStyle name="Normal 10 6 3 3 4" xfId="10570"/>
    <cellStyle name="Normal 10 6 3 3 4 2" xfId="28452"/>
    <cellStyle name="Normal 10 6 3 3 5" xfId="19512"/>
    <cellStyle name="Normal 10 6 3 4" xfId="1573"/>
    <cellStyle name="Normal 10 6 3 4 2" xfId="3845"/>
    <cellStyle name="Normal 10 6 3 4 2 2" xfId="8314"/>
    <cellStyle name="Normal 10 6 3 4 2 2 2" xfId="17274"/>
    <cellStyle name="Normal 10 6 3 4 2 2 2 2" xfId="35152"/>
    <cellStyle name="Normal 10 6 3 4 2 2 3" xfId="26216"/>
    <cellStyle name="Normal 10 6 3 4 2 3" xfId="12806"/>
    <cellStyle name="Normal 10 6 3 4 2 3 2" xfId="30684"/>
    <cellStyle name="Normal 10 6 3 4 2 4" xfId="21748"/>
    <cellStyle name="Normal 10 6 3 4 3" xfId="6080"/>
    <cellStyle name="Normal 10 6 3 4 3 2" xfId="15040"/>
    <cellStyle name="Normal 10 6 3 4 3 2 2" xfId="32918"/>
    <cellStyle name="Normal 10 6 3 4 3 3" xfId="23982"/>
    <cellStyle name="Normal 10 6 3 4 4" xfId="10571"/>
    <cellStyle name="Normal 10 6 3 4 4 2" xfId="28453"/>
    <cellStyle name="Normal 10 6 3 4 5" xfId="19513"/>
    <cellStyle name="Normal 10 6 3 5" xfId="3842"/>
    <cellStyle name="Normal 10 6 3 5 2" xfId="8311"/>
    <cellStyle name="Normal 10 6 3 5 2 2" xfId="17271"/>
    <cellStyle name="Normal 10 6 3 5 2 2 2" xfId="35149"/>
    <cellStyle name="Normal 10 6 3 5 2 3" xfId="26213"/>
    <cellStyle name="Normal 10 6 3 5 3" xfId="12803"/>
    <cellStyle name="Normal 10 6 3 5 3 2" xfId="30681"/>
    <cellStyle name="Normal 10 6 3 5 4" xfId="21745"/>
    <cellStyle name="Normal 10 6 3 6" xfId="6077"/>
    <cellStyle name="Normal 10 6 3 6 2" xfId="15037"/>
    <cellStyle name="Normal 10 6 3 6 2 2" xfId="32915"/>
    <cellStyle name="Normal 10 6 3 6 3" xfId="23979"/>
    <cellStyle name="Normal 10 6 3 7" xfId="10568"/>
    <cellStyle name="Normal 10 6 3 7 2" xfId="28450"/>
    <cellStyle name="Normal 10 6 3 8" xfId="19510"/>
    <cellStyle name="Normal 10 6 4" xfId="1574"/>
    <cellStyle name="Normal 10 6 4 2" xfId="3846"/>
    <cellStyle name="Normal 10 6 4 2 2" xfId="8315"/>
    <cellStyle name="Normal 10 6 4 2 2 2" xfId="17275"/>
    <cellStyle name="Normal 10 6 4 2 2 2 2" xfId="35153"/>
    <cellStyle name="Normal 10 6 4 2 2 3" xfId="26217"/>
    <cellStyle name="Normal 10 6 4 2 3" xfId="12807"/>
    <cellStyle name="Normal 10 6 4 2 3 2" xfId="30685"/>
    <cellStyle name="Normal 10 6 4 2 4" xfId="21749"/>
    <cellStyle name="Normal 10 6 4 3" xfId="6081"/>
    <cellStyle name="Normal 10 6 4 3 2" xfId="15041"/>
    <cellStyle name="Normal 10 6 4 3 2 2" xfId="32919"/>
    <cellStyle name="Normal 10 6 4 3 3" xfId="23983"/>
    <cellStyle name="Normal 10 6 4 4" xfId="10572"/>
    <cellStyle name="Normal 10 6 4 4 2" xfId="28454"/>
    <cellStyle name="Normal 10 6 4 5" xfId="19514"/>
    <cellStyle name="Normal 10 6 5" xfId="1575"/>
    <cellStyle name="Normal 10 6 5 2" xfId="3847"/>
    <cellStyle name="Normal 10 6 5 2 2" xfId="8316"/>
    <cellStyle name="Normal 10 6 5 2 2 2" xfId="17276"/>
    <cellStyle name="Normal 10 6 5 2 2 2 2" xfId="35154"/>
    <cellStyle name="Normal 10 6 5 2 2 3" xfId="26218"/>
    <cellStyle name="Normal 10 6 5 2 3" xfId="12808"/>
    <cellStyle name="Normal 10 6 5 2 3 2" xfId="30686"/>
    <cellStyle name="Normal 10 6 5 2 4" xfId="21750"/>
    <cellStyle name="Normal 10 6 5 3" xfId="6082"/>
    <cellStyle name="Normal 10 6 5 3 2" xfId="15042"/>
    <cellStyle name="Normal 10 6 5 3 2 2" xfId="32920"/>
    <cellStyle name="Normal 10 6 5 3 3" xfId="23984"/>
    <cellStyle name="Normal 10 6 5 4" xfId="10573"/>
    <cellStyle name="Normal 10 6 5 4 2" xfId="28455"/>
    <cellStyle name="Normal 10 6 5 5" xfId="19515"/>
    <cellStyle name="Normal 10 6 6" xfId="1576"/>
    <cellStyle name="Normal 10 6 6 2" xfId="3848"/>
    <cellStyle name="Normal 10 6 6 2 2" xfId="8317"/>
    <cellStyle name="Normal 10 6 6 2 2 2" xfId="17277"/>
    <cellStyle name="Normal 10 6 6 2 2 2 2" xfId="35155"/>
    <cellStyle name="Normal 10 6 6 2 2 3" xfId="26219"/>
    <cellStyle name="Normal 10 6 6 2 3" xfId="12809"/>
    <cellStyle name="Normal 10 6 6 2 3 2" xfId="30687"/>
    <cellStyle name="Normal 10 6 6 2 4" xfId="21751"/>
    <cellStyle name="Normal 10 6 6 3" xfId="6083"/>
    <cellStyle name="Normal 10 6 6 3 2" xfId="15043"/>
    <cellStyle name="Normal 10 6 6 3 2 2" xfId="32921"/>
    <cellStyle name="Normal 10 6 6 3 3" xfId="23985"/>
    <cellStyle name="Normal 10 6 6 4" xfId="10574"/>
    <cellStyle name="Normal 10 6 6 4 2" xfId="28456"/>
    <cellStyle name="Normal 10 6 6 5" xfId="19516"/>
    <cellStyle name="Normal 10 6 7" xfId="3833"/>
    <cellStyle name="Normal 10 6 7 2" xfId="8302"/>
    <cellStyle name="Normal 10 6 7 2 2" xfId="17262"/>
    <cellStyle name="Normal 10 6 7 2 2 2" xfId="35140"/>
    <cellStyle name="Normal 10 6 7 2 3" xfId="26204"/>
    <cellStyle name="Normal 10 6 7 3" xfId="12794"/>
    <cellStyle name="Normal 10 6 7 3 2" xfId="30672"/>
    <cellStyle name="Normal 10 6 7 4" xfId="21736"/>
    <cellStyle name="Normal 10 6 8" xfId="6068"/>
    <cellStyle name="Normal 10 6 8 2" xfId="15028"/>
    <cellStyle name="Normal 10 6 8 2 2" xfId="32906"/>
    <cellStyle name="Normal 10 6 8 3" xfId="23970"/>
    <cellStyle name="Normal 10 6 9" xfId="10559"/>
    <cellStyle name="Normal 10 6 9 2" xfId="28441"/>
    <cellStyle name="Normal 10 7" xfId="1577"/>
    <cellStyle name="Normal 10 7 2" xfId="1578"/>
    <cellStyle name="Normal 10 7 2 2" xfId="1579"/>
    <cellStyle name="Normal 10 7 2 2 2" xfId="3851"/>
    <cellStyle name="Normal 10 7 2 2 2 2" xfId="8320"/>
    <cellStyle name="Normal 10 7 2 2 2 2 2" xfId="17280"/>
    <cellStyle name="Normal 10 7 2 2 2 2 2 2" xfId="35158"/>
    <cellStyle name="Normal 10 7 2 2 2 2 3" xfId="26222"/>
    <cellStyle name="Normal 10 7 2 2 2 3" xfId="12812"/>
    <cellStyle name="Normal 10 7 2 2 2 3 2" xfId="30690"/>
    <cellStyle name="Normal 10 7 2 2 2 4" xfId="21754"/>
    <cellStyle name="Normal 10 7 2 2 3" xfId="6086"/>
    <cellStyle name="Normal 10 7 2 2 3 2" xfId="15046"/>
    <cellStyle name="Normal 10 7 2 2 3 2 2" xfId="32924"/>
    <cellStyle name="Normal 10 7 2 2 3 3" xfId="23988"/>
    <cellStyle name="Normal 10 7 2 2 4" xfId="10577"/>
    <cellStyle name="Normal 10 7 2 2 4 2" xfId="28459"/>
    <cellStyle name="Normal 10 7 2 2 5" xfId="19519"/>
    <cellStyle name="Normal 10 7 2 3" xfId="1580"/>
    <cellStyle name="Normal 10 7 2 3 2" xfId="3852"/>
    <cellStyle name="Normal 10 7 2 3 2 2" xfId="8321"/>
    <cellStyle name="Normal 10 7 2 3 2 2 2" xfId="17281"/>
    <cellStyle name="Normal 10 7 2 3 2 2 2 2" xfId="35159"/>
    <cellStyle name="Normal 10 7 2 3 2 2 3" xfId="26223"/>
    <cellStyle name="Normal 10 7 2 3 2 3" xfId="12813"/>
    <cellStyle name="Normal 10 7 2 3 2 3 2" xfId="30691"/>
    <cellStyle name="Normal 10 7 2 3 2 4" xfId="21755"/>
    <cellStyle name="Normal 10 7 2 3 3" xfId="6087"/>
    <cellStyle name="Normal 10 7 2 3 3 2" xfId="15047"/>
    <cellStyle name="Normal 10 7 2 3 3 2 2" xfId="32925"/>
    <cellStyle name="Normal 10 7 2 3 3 3" xfId="23989"/>
    <cellStyle name="Normal 10 7 2 3 4" xfId="10578"/>
    <cellStyle name="Normal 10 7 2 3 4 2" xfId="28460"/>
    <cellStyle name="Normal 10 7 2 3 5" xfId="19520"/>
    <cellStyle name="Normal 10 7 2 4" xfId="1581"/>
    <cellStyle name="Normal 10 7 2 4 2" xfId="3853"/>
    <cellStyle name="Normal 10 7 2 4 2 2" xfId="8322"/>
    <cellStyle name="Normal 10 7 2 4 2 2 2" xfId="17282"/>
    <cellStyle name="Normal 10 7 2 4 2 2 2 2" xfId="35160"/>
    <cellStyle name="Normal 10 7 2 4 2 2 3" xfId="26224"/>
    <cellStyle name="Normal 10 7 2 4 2 3" xfId="12814"/>
    <cellStyle name="Normal 10 7 2 4 2 3 2" xfId="30692"/>
    <cellStyle name="Normal 10 7 2 4 2 4" xfId="21756"/>
    <cellStyle name="Normal 10 7 2 4 3" xfId="6088"/>
    <cellStyle name="Normal 10 7 2 4 3 2" xfId="15048"/>
    <cellStyle name="Normal 10 7 2 4 3 2 2" xfId="32926"/>
    <cellStyle name="Normal 10 7 2 4 3 3" xfId="23990"/>
    <cellStyle name="Normal 10 7 2 4 4" xfId="10579"/>
    <cellStyle name="Normal 10 7 2 4 4 2" xfId="28461"/>
    <cellStyle name="Normal 10 7 2 4 5" xfId="19521"/>
    <cellStyle name="Normal 10 7 2 5" xfId="3850"/>
    <cellStyle name="Normal 10 7 2 5 2" xfId="8319"/>
    <cellStyle name="Normal 10 7 2 5 2 2" xfId="17279"/>
    <cellStyle name="Normal 10 7 2 5 2 2 2" xfId="35157"/>
    <cellStyle name="Normal 10 7 2 5 2 3" xfId="26221"/>
    <cellStyle name="Normal 10 7 2 5 3" xfId="12811"/>
    <cellStyle name="Normal 10 7 2 5 3 2" xfId="30689"/>
    <cellStyle name="Normal 10 7 2 5 4" xfId="21753"/>
    <cellStyle name="Normal 10 7 2 6" xfId="6085"/>
    <cellStyle name="Normal 10 7 2 6 2" xfId="15045"/>
    <cellStyle name="Normal 10 7 2 6 2 2" xfId="32923"/>
    <cellStyle name="Normal 10 7 2 6 3" xfId="23987"/>
    <cellStyle name="Normal 10 7 2 7" xfId="10576"/>
    <cellStyle name="Normal 10 7 2 7 2" xfId="28458"/>
    <cellStyle name="Normal 10 7 2 8" xfId="19518"/>
    <cellStyle name="Normal 10 7 3" xfId="1582"/>
    <cellStyle name="Normal 10 7 3 2" xfId="3854"/>
    <cellStyle name="Normal 10 7 3 2 2" xfId="8323"/>
    <cellStyle name="Normal 10 7 3 2 2 2" xfId="17283"/>
    <cellStyle name="Normal 10 7 3 2 2 2 2" xfId="35161"/>
    <cellStyle name="Normal 10 7 3 2 2 3" xfId="26225"/>
    <cellStyle name="Normal 10 7 3 2 3" xfId="12815"/>
    <cellStyle name="Normal 10 7 3 2 3 2" xfId="30693"/>
    <cellStyle name="Normal 10 7 3 2 4" xfId="21757"/>
    <cellStyle name="Normal 10 7 3 3" xfId="6089"/>
    <cellStyle name="Normal 10 7 3 3 2" xfId="15049"/>
    <cellStyle name="Normal 10 7 3 3 2 2" xfId="32927"/>
    <cellStyle name="Normal 10 7 3 3 3" xfId="23991"/>
    <cellStyle name="Normal 10 7 3 4" xfId="10580"/>
    <cellStyle name="Normal 10 7 3 4 2" xfId="28462"/>
    <cellStyle name="Normal 10 7 3 5" xfId="19522"/>
    <cellStyle name="Normal 10 7 4" xfId="1583"/>
    <cellStyle name="Normal 10 7 4 2" xfId="3855"/>
    <cellStyle name="Normal 10 7 4 2 2" xfId="8324"/>
    <cellStyle name="Normal 10 7 4 2 2 2" xfId="17284"/>
    <cellStyle name="Normal 10 7 4 2 2 2 2" xfId="35162"/>
    <cellStyle name="Normal 10 7 4 2 2 3" xfId="26226"/>
    <cellStyle name="Normal 10 7 4 2 3" xfId="12816"/>
    <cellStyle name="Normal 10 7 4 2 3 2" xfId="30694"/>
    <cellStyle name="Normal 10 7 4 2 4" xfId="21758"/>
    <cellStyle name="Normal 10 7 4 3" xfId="6090"/>
    <cellStyle name="Normal 10 7 4 3 2" xfId="15050"/>
    <cellStyle name="Normal 10 7 4 3 2 2" xfId="32928"/>
    <cellStyle name="Normal 10 7 4 3 3" xfId="23992"/>
    <cellStyle name="Normal 10 7 4 4" xfId="10581"/>
    <cellStyle name="Normal 10 7 4 4 2" xfId="28463"/>
    <cellStyle name="Normal 10 7 4 5" xfId="19523"/>
    <cellStyle name="Normal 10 7 5" xfId="1584"/>
    <cellStyle name="Normal 10 7 5 2" xfId="3856"/>
    <cellStyle name="Normal 10 7 5 2 2" xfId="8325"/>
    <cellStyle name="Normal 10 7 5 2 2 2" xfId="17285"/>
    <cellStyle name="Normal 10 7 5 2 2 2 2" xfId="35163"/>
    <cellStyle name="Normal 10 7 5 2 2 3" xfId="26227"/>
    <cellStyle name="Normal 10 7 5 2 3" xfId="12817"/>
    <cellStyle name="Normal 10 7 5 2 3 2" xfId="30695"/>
    <cellStyle name="Normal 10 7 5 2 4" xfId="21759"/>
    <cellStyle name="Normal 10 7 5 3" xfId="6091"/>
    <cellStyle name="Normal 10 7 5 3 2" xfId="15051"/>
    <cellStyle name="Normal 10 7 5 3 2 2" xfId="32929"/>
    <cellStyle name="Normal 10 7 5 3 3" xfId="23993"/>
    <cellStyle name="Normal 10 7 5 4" xfId="10582"/>
    <cellStyle name="Normal 10 7 5 4 2" xfId="28464"/>
    <cellStyle name="Normal 10 7 5 5" xfId="19524"/>
    <cellStyle name="Normal 10 7 6" xfId="3849"/>
    <cellStyle name="Normal 10 7 6 2" xfId="8318"/>
    <cellStyle name="Normal 10 7 6 2 2" xfId="17278"/>
    <cellStyle name="Normal 10 7 6 2 2 2" xfId="35156"/>
    <cellStyle name="Normal 10 7 6 2 3" xfId="26220"/>
    <cellStyle name="Normal 10 7 6 3" xfId="12810"/>
    <cellStyle name="Normal 10 7 6 3 2" xfId="30688"/>
    <cellStyle name="Normal 10 7 6 4" xfId="21752"/>
    <cellStyle name="Normal 10 7 7" xfId="6084"/>
    <cellStyle name="Normal 10 7 7 2" xfId="15044"/>
    <cellStyle name="Normal 10 7 7 2 2" xfId="32922"/>
    <cellStyle name="Normal 10 7 7 3" xfId="23986"/>
    <cellStyle name="Normal 10 7 8" xfId="10575"/>
    <cellStyle name="Normal 10 7 8 2" xfId="28457"/>
    <cellStyle name="Normal 10 7 9" xfId="19517"/>
    <cellStyle name="Normal 10 8" xfId="1585"/>
    <cellStyle name="Normal 10 8 2" xfId="1586"/>
    <cellStyle name="Normal 10 8 2 2" xfId="3858"/>
    <cellStyle name="Normal 10 8 2 2 2" xfId="8327"/>
    <cellStyle name="Normal 10 8 2 2 2 2" xfId="17287"/>
    <cellStyle name="Normal 10 8 2 2 2 2 2" xfId="35165"/>
    <cellStyle name="Normal 10 8 2 2 2 3" xfId="26229"/>
    <cellStyle name="Normal 10 8 2 2 3" xfId="12819"/>
    <cellStyle name="Normal 10 8 2 2 3 2" xfId="30697"/>
    <cellStyle name="Normal 10 8 2 2 4" xfId="21761"/>
    <cellStyle name="Normal 10 8 2 3" xfId="6093"/>
    <cellStyle name="Normal 10 8 2 3 2" xfId="15053"/>
    <cellStyle name="Normal 10 8 2 3 2 2" xfId="32931"/>
    <cellStyle name="Normal 10 8 2 3 3" xfId="23995"/>
    <cellStyle name="Normal 10 8 2 4" xfId="10584"/>
    <cellStyle name="Normal 10 8 2 4 2" xfId="28466"/>
    <cellStyle name="Normal 10 8 2 5" xfId="19526"/>
    <cellStyle name="Normal 10 8 3" xfId="1587"/>
    <cellStyle name="Normal 10 8 3 2" xfId="3859"/>
    <cellStyle name="Normal 10 8 3 2 2" xfId="8328"/>
    <cellStyle name="Normal 10 8 3 2 2 2" xfId="17288"/>
    <cellStyle name="Normal 10 8 3 2 2 2 2" xfId="35166"/>
    <cellStyle name="Normal 10 8 3 2 2 3" xfId="26230"/>
    <cellStyle name="Normal 10 8 3 2 3" xfId="12820"/>
    <cellStyle name="Normal 10 8 3 2 3 2" xfId="30698"/>
    <cellStyle name="Normal 10 8 3 2 4" xfId="21762"/>
    <cellStyle name="Normal 10 8 3 3" xfId="6094"/>
    <cellStyle name="Normal 10 8 3 3 2" xfId="15054"/>
    <cellStyle name="Normal 10 8 3 3 2 2" xfId="32932"/>
    <cellStyle name="Normal 10 8 3 3 3" xfId="23996"/>
    <cellStyle name="Normal 10 8 3 4" xfId="10585"/>
    <cellStyle name="Normal 10 8 3 4 2" xfId="28467"/>
    <cellStyle name="Normal 10 8 3 5" xfId="19527"/>
    <cellStyle name="Normal 10 8 4" xfId="1588"/>
    <cellStyle name="Normal 10 8 4 2" xfId="3860"/>
    <cellStyle name="Normal 10 8 4 2 2" xfId="8329"/>
    <cellStyle name="Normal 10 8 4 2 2 2" xfId="17289"/>
    <cellStyle name="Normal 10 8 4 2 2 2 2" xfId="35167"/>
    <cellStyle name="Normal 10 8 4 2 2 3" xfId="26231"/>
    <cellStyle name="Normal 10 8 4 2 3" xfId="12821"/>
    <cellStyle name="Normal 10 8 4 2 3 2" xfId="30699"/>
    <cellStyle name="Normal 10 8 4 2 4" xfId="21763"/>
    <cellStyle name="Normal 10 8 4 3" xfId="6095"/>
    <cellStyle name="Normal 10 8 4 3 2" xfId="15055"/>
    <cellStyle name="Normal 10 8 4 3 2 2" xfId="32933"/>
    <cellStyle name="Normal 10 8 4 3 3" xfId="23997"/>
    <cellStyle name="Normal 10 8 4 4" xfId="10586"/>
    <cellStyle name="Normal 10 8 4 4 2" xfId="28468"/>
    <cellStyle name="Normal 10 8 4 5" xfId="19528"/>
    <cellStyle name="Normal 10 8 5" xfId="3857"/>
    <cellStyle name="Normal 10 8 5 2" xfId="8326"/>
    <cellStyle name="Normal 10 8 5 2 2" xfId="17286"/>
    <cellStyle name="Normal 10 8 5 2 2 2" xfId="35164"/>
    <cellStyle name="Normal 10 8 5 2 3" xfId="26228"/>
    <cellStyle name="Normal 10 8 5 3" xfId="12818"/>
    <cellStyle name="Normal 10 8 5 3 2" xfId="30696"/>
    <cellStyle name="Normal 10 8 5 4" xfId="21760"/>
    <cellStyle name="Normal 10 8 6" xfId="6092"/>
    <cellStyle name="Normal 10 8 6 2" xfId="15052"/>
    <cellStyle name="Normal 10 8 6 2 2" xfId="32930"/>
    <cellStyle name="Normal 10 8 6 3" xfId="23994"/>
    <cellStyle name="Normal 10 8 7" xfId="10583"/>
    <cellStyle name="Normal 10 8 7 2" xfId="28465"/>
    <cellStyle name="Normal 10 8 8" xfId="19525"/>
    <cellStyle name="Normal 10 9" xfId="1589"/>
    <cellStyle name="Normal 10 9 2" xfId="1590"/>
    <cellStyle name="Normal 10 9 2 2" xfId="3862"/>
    <cellStyle name="Normal 10 9 2 2 2" xfId="8331"/>
    <cellStyle name="Normal 10 9 2 2 2 2" xfId="17291"/>
    <cellStyle name="Normal 10 9 2 2 2 2 2" xfId="35169"/>
    <cellStyle name="Normal 10 9 2 2 2 3" xfId="26233"/>
    <cellStyle name="Normal 10 9 2 2 3" xfId="12823"/>
    <cellStyle name="Normal 10 9 2 2 3 2" xfId="30701"/>
    <cellStyle name="Normal 10 9 2 2 4" xfId="21765"/>
    <cellStyle name="Normal 10 9 2 3" xfId="6097"/>
    <cellStyle name="Normal 10 9 2 3 2" xfId="15057"/>
    <cellStyle name="Normal 10 9 2 3 2 2" xfId="32935"/>
    <cellStyle name="Normal 10 9 2 3 3" xfId="23999"/>
    <cellStyle name="Normal 10 9 2 4" xfId="10588"/>
    <cellStyle name="Normal 10 9 2 4 2" xfId="28470"/>
    <cellStyle name="Normal 10 9 2 5" xfId="19530"/>
    <cellStyle name="Normal 10 9 3" xfId="1591"/>
    <cellStyle name="Normal 10 9 3 2" xfId="3863"/>
    <cellStyle name="Normal 10 9 3 2 2" xfId="8332"/>
    <cellStyle name="Normal 10 9 3 2 2 2" xfId="17292"/>
    <cellStyle name="Normal 10 9 3 2 2 2 2" xfId="35170"/>
    <cellStyle name="Normal 10 9 3 2 2 3" xfId="26234"/>
    <cellStyle name="Normal 10 9 3 2 3" xfId="12824"/>
    <cellStyle name="Normal 10 9 3 2 3 2" xfId="30702"/>
    <cellStyle name="Normal 10 9 3 2 4" xfId="21766"/>
    <cellStyle name="Normal 10 9 3 3" xfId="6098"/>
    <cellStyle name="Normal 10 9 3 3 2" xfId="15058"/>
    <cellStyle name="Normal 10 9 3 3 2 2" xfId="32936"/>
    <cellStyle name="Normal 10 9 3 3 3" xfId="24000"/>
    <cellStyle name="Normal 10 9 3 4" xfId="10589"/>
    <cellStyle name="Normal 10 9 3 4 2" xfId="28471"/>
    <cellStyle name="Normal 10 9 3 5" xfId="19531"/>
    <cellStyle name="Normal 10 9 4" xfId="1592"/>
    <cellStyle name="Normal 10 9 4 2" xfId="3864"/>
    <cellStyle name="Normal 10 9 4 2 2" xfId="8333"/>
    <cellStyle name="Normal 10 9 4 2 2 2" xfId="17293"/>
    <cellStyle name="Normal 10 9 4 2 2 2 2" xfId="35171"/>
    <cellStyle name="Normal 10 9 4 2 2 3" xfId="26235"/>
    <cellStyle name="Normal 10 9 4 2 3" xfId="12825"/>
    <cellStyle name="Normal 10 9 4 2 3 2" xfId="30703"/>
    <cellStyle name="Normal 10 9 4 2 4" xfId="21767"/>
    <cellStyle name="Normal 10 9 4 3" xfId="6099"/>
    <cellStyle name="Normal 10 9 4 3 2" xfId="15059"/>
    <cellStyle name="Normal 10 9 4 3 2 2" xfId="32937"/>
    <cellStyle name="Normal 10 9 4 3 3" xfId="24001"/>
    <cellStyle name="Normal 10 9 4 4" xfId="10590"/>
    <cellStyle name="Normal 10 9 4 4 2" xfId="28472"/>
    <cellStyle name="Normal 10 9 4 5" xfId="19532"/>
    <cellStyle name="Normal 10 9 5" xfId="3861"/>
    <cellStyle name="Normal 10 9 5 2" xfId="8330"/>
    <cellStyle name="Normal 10 9 5 2 2" xfId="17290"/>
    <cellStyle name="Normal 10 9 5 2 2 2" xfId="35168"/>
    <cellStyle name="Normal 10 9 5 2 3" xfId="26232"/>
    <cellStyle name="Normal 10 9 5 3" xfId="12822"/>
    <cellStyle name="Normal 10 9 5 3 2" xfId="30700"/>
    <cellStyle name="Normal 10 9 5 4" xfId="21764"/>
    <cellStyle name="Normal 10 9 6" xfId="6096"/>
    <cellStyle name="Normal 10 9 6 2" xfId="15056"/>
    <cellStyle name="Normal 10 9 6 2 2" xfId="32934"/>
    <cellStyle name="Normal 10 9 6 3" xfId="23998"/>
    <cellStyle name="Normal 10 9 7" xfId="10587"/>
    <cellStyle name="Normal 10 9 7 2" xfId="28469"/>
    <cellStyle name="Normal 10 9 8" xfId="19529"/>
    <cellStyle name="Normal 11" xfId="12"/>
    <cellStyle name="Normal 12" xfId="1593"/>
    <cellStyle name="Normal 12 10" xfId="19533"/>
    <cellStyle name="Normal 12 2" xfId="1594"/>
    <cellStyle name="Normal 12 2 2" xfId="1595"/>
    <cellStyle name="Normal 12 2 2 2" xfId="1596"/>
    <cellStyle name="Normal 12 2 2 2 2" xfId="3868"/>
    <cellStyle name="Normal 12 2 2 2 2 2" xfId="8337"/>
    <cellStyle name="Normal 12 2 2 2 2 2 2" xfId="17297"/>
    <cellStyle name="Normal 12 2 2 2 2 2 2 2" xfId="35175"/>
    <cellStyle name="Normal 12 2 2 2 2 2 3" xfId="26239"/>
    <cellStyle name="Normal 12 2 2 2 2 3" xfId="12829"/>
    <cellStyle name="Normal 12 2 2 2 2 3 2" xfId="30707"/>
    <cellStyle name="Normal 12 2 2 2 2 4" xfId="21771"/>
    <cellStyle name="Normal 12 2 2 2 3" xfId="6103"/>
    <cellStyle name="Normal 12 2 2 2 3 2" xfId="15063"/>
    <cellStyle name="Normal 12 2 2 2 3 2 2" xfId="32941"/>
    <cellStyle name="Normal 12 2 2 2 3 3" xfId="24005"/>
    <cellStyle name="Normal 12 2 2 2 4" xfId="10594"/>
    <cellStyle name="Normal 12 2 2 2 4 2" xfId="28476"/>
    <cellStyle name="Normal 12 2 2 2 5" xfId="19536"/>
    <cellStyle name="Normal 12 2 2 3" xfId="1597"/>
    <cellStyle name="Normal 12 2 2 3 2" xfId="3869"/>
    <cellStyle name="Normal 12 2 2 3 2 2" xfId="8338"/>
    <cellStyle name="Normal 12 2 2 3 2 2 2" xfId="17298"/>
    <cellStyle name="Normal 12 2 2 3 2 2 2 2" xfId="35176"/>
    <cellStyle name="Normal 12 2 2 3 2 2 3" xfId="26240"/>
    <cellStyle name="Normal 12 2 2 3 2 3" xfId="12830"/>
    <cellStyle name="Normal 12 2 2 3 2 3 2" xfId="30708"/>
    <cellStyle name="Normal 12 2 2 3 2 4" xfId="21772"/>
    <cellStyle name="Normal 12 2 2 3 3" xfId="6104"/>
    <cellStyle name="Normal 12 2 2 3 3 2" xfId="15064"/>
    <cellStyle name="Normal 12 2 2 3 3 2 2" xfId="32942"/>
    <cellStyle name="Normal 12 2 2 3 3 3" xfId="24006"/>
    <cellStyle name="Normal 12 2 2 3 4" xfId="10595"/>
    <cellStyle name="Normal 12 2 2 3 4 2" xfId="28477"/>
    <cellStyle name="Normal 12 2 2 3 5" xfId="19537"/>
    <cellStyle name="Normal 12 2 2 4" xfId="1598"/>
    <cellStyle name="Normal 12 2 2 4 2" xfId="3870"/>
    <cellStyle name="Normal 12 2 2 4 2 2" xfId="8339"/>
    <cellStyle name="Normal 12 2 2 4 2 2 2" xfId="17299"/>
    <cellStyle name="Normal 12 2 2 4 2 2 2 2" xfId="35177"/>
    <cellStyle name="Normal 12 2 2 4 2 2 3" xfId="26241"/>
    <cellStyle name="Normal 12 2 2 4 2 3" xfId="12831"/>
    <cellStyle name="Normal 12 2 2 4 2 3 2" xfId="30709"/>
    <cellStyle name="Normal 12 2 2 4 2 4" xfId="21773"/>
    <cellStyle name="Normal 12 2 2 4 3" xfId="6105"/>
    <cellStyle name="Normal 12 2 2 4 3 2" xfId="15065"/>
    <cellStyle name="Normal 12 2 2 4 3 2 2" xfId="32943"/>
    <cellStyle name="Normal 12 2 2 4 3 3" xfId="24007"/>
    <cellStyle name="Normal 12 2 2 4 4" xfId="10596"/>
    <cellStyle name="Normal 12 2 2 4 4 2" xfId="28478"/>
    <cellStyle name="Normal 12 2 2 4 5" xfId="19538"/>
    <cellStyle name="Normal 12 2 2 5" xfId="3867"/>
    <cellStyle name="Normal 12 2 2 5 2" xfId="8336"/>
    <cellStyle name="Normal 12 2 2 5 2 2" xfId="17296"/>
    <cellStyle name="Normal 12 2 2 5 2 2 2" xfId="35174"/>
    <cellStyle name="Normal 12 2 2 5 2 3" xfId="26238"/>
    <cellStyle name="Normal 12 2 2 5 3" xfId="12828"/>
    <cellStyle name="Normal 12 2 2 5 3 2" xfId="30706"/>
    <cellStyle name="Normal 12 2 2 5 4" xfId="21770"/>
    <cellStyle name="Normal 12 2 2 6" xfId="6102"/>
    <cellStyle name="Normal 12 2 2 6 2" xfId="15062"/>
    <cellStyle name="Normal 12 2 2 6 2 2" xfId="32940"/>
    <cellStyle name="Normal 12 2 2 6 3" xfId="24004"/>
    <cellStyle name="Normal 12 2 2 7" xfId="10593"/>
    <cellStyle name="Normal 12 2 2 7 2" xfId="28475"/>
    <cellStyle name="Normal 12 2 2 8" xfId="19535"/>
    <cellStyle name="Normal 12 2 3" xfId="1599"/>
    <cellStyle name="Normal 12 2 3 2" xfId="3871"/>
    <cellStyle name="Normal 12 2 3 2 2" xfId="8340"/>
    <cellStyle name="Normal 12 2 3 2 2 2" xfId="17300"/>
    <cellStyle name="Normal 12 2 3 2 2 2 2" xfId="35178"/>
    <cellStyle name="Normal 12 2 3 2 2 3" xfId="26242"/>
    <cellStyle name="Normal 12 2 3 2 3" xfId="12832"/>
    <cellStyle name="Normal 12 2 3 2 3 2" xfId="30710"/>
    <cellStyle name="Normal 12 2 3 2 4" xfId="21774"/>
    <cellStyle name="Normal 12 2 3 3" xfId="6106"/>
    <cellStyle name="Normal 12 2 3 3 2" xfId="15066"/>
    <cellStyle name="Normal 12 2 3 3 2 2" xfId="32944"/>
    <cellStyle name="Normal 12 2 3 3 3" xfId="24008"/>
    <cellStyle name="Normal 12 2 3 4" xfId="10597"/>
    <cellStyle name="Normal 12 2 3 4 2" xfId="28479"/>
    <cellStyle name="Normal 12 2 3 5" xfId="19539"/>
    <cellStyle name="Normal 12 2 4" xfId="1600"/>
    <cellStyle name="Normal 12 2 4 2" xfId="3872"/>
    <cellStyle name="Normal 12 2 4 2 2" xfId="8341"/>
    <cellStyle name="Normal 12 2 4 2 2 2" xfId="17301"/>
    <cellStyle name="Normal 12 2 4 2 2 2 2" xfId="35179"/>
    <cellStyle name="Normal 12 2 4 2 2 3" xfId="26243"/>
    <cellStyle name="Normal 12 2 4 2 3" xfId="12833"/>
    <cellStyle name="Normal 12 2 4 2 3 2" xfId="30711"/>
    <cellStyle name="Normal 12 2 4 2 4" xfId="21775"/>
    <cellStyle name="Normal 12 2 4 3" xfId="6107"/>
    <cellStyle name="Normal 12 2 4 3 2" xfId="15067"/>
    <cellStyle name="Normal 12 2 4 3 2 2" xfId="32945"/>
    <cellStyle name="Normal 12 2 4 3 3" xfId="24009"/>
    <cellStyle name="Normal 12 2 4 4" xfId="10598"/>
    <cellStyle name="Normal 12 2 4 4 2" xfId="28480"/>
    <cellStyle name="Normal 12 2 4 5" xfId="19540"/>
    <cellStyle name="Normal 12 2 5" xfId="1601"/>
    <cellStyle name="Normal 12 2 5 2" xfId="3873"/>
    <cellStyle name="Normal 12 2 5 2 2" xfId="8342"/>
    <cellStyle name="Normal 12 2 5 2 2 2" xfId="17302"/>
    <cellStyle name="Normal 12 2 5 2 2 2 2" xfId="35180"/>
    <cellStyle name="Normal 12 2 5 2 2 3" xfId="26244"/>
    <cellStyle name="Normal 12 2 5 2 3" xfId="12834"/>
    <cellStyle name="Normal 12 2 5 2 3 2" xfId="30712"/>
    <cellStyle name="Normal 12 2 5 2 4" xfId="21776"/>
    <cellStyle name="Normal 12 2 5 3" xfId="6108"/>
    <cellStyle name="Normal 12 2 5 3 2" xfId="15068"/>
    <cellStyle name="Normal 12 2 5 3 2 2" xfId="32946"/>
    <cellStyle name="Normal 12 2 5 3 3" xfId="24010"/>
    <cellStyle name="Normal 12 2 5 4" xfId="10599"/>
    <cellStyle name="Normal 12 2 5 4 2" xfId="28481"/>
    <cellStyle name="Normal 12 2 5 5" xfId="19541"/>
    <cellStyle name="Normal 12 2 6" xfId="3866"/>
    <cellStyle name="Normal 12 2 6 2" xfId="8335"/>
    <cellStyle name="Normal 12 2 6 2 2" xfId="17295"/>
    <cellStyle name="Normal 12 2 6 2 2 2" xfId="35173"/>
    <cellStyle name="Normal 12 2 6 2 3" xfId="26237"/>
    <cellStyle name="Normal 12 2 6 3" xfId="12827"/>
    <cellStyle name="Normal 12 2 6 3 2" xfId="30705"/>
    <cellStyle name="Normal 12 2 6 4" xfId="21769"/>
    <cellStyle name="Normal 12 2 7" xfId="6101"/>
    <cellStyle name="Normal 12 2 7 2" xfId="15061"/>
    <cellStyle name="Normal 12 2 7 2 2" xfId="32939"/>
    <cellStyle name="Normal 12 2 7 3" xfId="24003"/>
    <cellStyle name="Normal 12 2 8" xfId="10592"/>
    <cellStyle name="Normal 12 2 8 2" xfId="28474"/>
    <cellStyle name="Normal 12 2 9" xfId="19534"/>
    <cellStyle name="Normal 12 3" xfId="1602"/>
    <cellStyle name="Normal 12 3 2" xfId="1603"/>
    <cellStyle name="Normal 12 3 2 2" xfId="3875"/>
    <cellStyle name="Normal 12 3 2 2 2" xfId="8344"/>
    <cellStyle name="Normal 12 3 2 2 2 2" xfId="17304"/>
    <cellStyle name="Normal 12 3 2 2 2 2 2" xfId="35182"/>
    <cellStyle name="Normal 12 3 2 2 2 3" xfId="26246"/>
    <cellStyle name="Normal 12 3 2 2 3" xfId="12836"/>
    <cellStyle name="Normal 12 3 2 2 3 2" xfId="30714"/>
    <cellStyle name="Normal 12 3 2 2 4" xfId="21778"/>
    <cellStyle name="Normal 12 3 2 3" xfId="6110"/>
    <cellStyle name="Normal 12 3 2 3 2" xfId="15070"/>
    <cellStyle name="Normal 12 3 2 3 2 2" xfId="32948"/>
    <cellStyle name="Normal 12 3 2 3 3" xfId="24012"/>
    <cellStyle name="Normal 12 3 2 4" xfId="10601"/>
    <cellStyle name="Normal 12 3 2 4 2" xfId="28483"/>
    <cellStyle name="Normal 12 3 2 5" xfId="19543"/>
    <cellStyle name="Normal 12 3 3" xfId="1604"/>
    <cellStyle name="Normal 12 3 3 2" xfId="3876"/>
    <cellStyle name="Normal 12 3 3 2 2" xfId="8345"/>
    <cellStyle name="Normal 12 3 3 2 2 2" xfId="17305"/>
    <cellStyle name="Normal 12 3 3 2 2 2 2" xfId="35183"/>
    <cellStyle name="Normal 12 3 3 2 2 3" xfId="26247"/>
    <cellStyle name="Normal 12 3 3 2 3" xfId="12837"/>
    <cellStyle name="Normal 12 3 3 2 3 2" xfId="30715"/>
    <cellStyle name="Normal 12 3 3 2 4" xfId="21779"/>
    <cellStyle name="Normal 12 3 3 3" xfId="6111"/>
    <cellStyle name="Normal 12 3 3 3 2" xfId="15071"/>
    <cellStyle name="Normal 12 3 3 3 2 2" xfId="32949"/>
    <cellStyle name="Normal 12 3 3 3 3" xfId="24013"/>
    <cellStyle name="Normal 12 3 3 4" xfId="10602"/>
    <cellStyle name="Normal 12 3 3 4 2" xfId="28484"/>
    <cellStyle name="Normal 12 3 3 5" xfId="19544"/>
    <cellStyle name="Normal 12 3 4" xfId="1605"/>
    <cellStyle name="Normal 12 3 4 2" xfId="3877"/>
    <cellStyle name="Normal 12 3 4 2 2" xfId="8346"/>
    <cellStyle name="Normal 12 3 4 2 2 2" xfId="17306"/>
    <cellStyle name="Normal 12 3 4 2 2 2 2" xfId="35184"/>
    <cellStyle name="Normal 12 3 4 2 2 3" xfId="26248"/>
    <cellStyle name="Normal 12 3 4 2 3" xfId="12838"/>
    <cellStyle name="Normal 12 3 4 2 3 2" xfId="30716"/>
    <cellStyle name="Normal 12 3 4 2 4" xfId="21780"/>
    <cellStyle name="Normal 12 3 4 3" xfId="6112"/>
    <cellStyle name="Normal 12 3 4 3 2" xfId="15072"/>
    <cellStyle name="Normal 12 3 4 3 2 2" xfId="32950"/>
    <cellStyle name="Normal 12 3 4 3 3" xfId="24014"/>
    <cellStyle name="Normal 12 3 4 4" xfId="10603"/>
    <cellStyle name="Normal 12 3 4 4 2" xfId="28485"/>
    <cellStyle name="Normal 12 3 4 5" xfId="19545"/>
    <cellStyle name="Normal 12 3 5" xfId="3874"/>
    <cellStyle name="Normal 12 3 5 2" xfId="8343"/>
    <cellStyle name="Normal 12 3 5 2 2" xfId="17303"/>
    <cellStyle name="Normal 12 3 5 2 2 2" xfId="35181"/>
    <cellStyle name="Normal 12 3 5 2 3" xfId="26245"/>
    <cellStyle name="Normal 12 3 5 3" xfId="12835"/>
    <cellStyle name="Normal 12 3 5 3 2" xfId="30713"/>
    <cellStyle name="Normal 12 3 5 4" xfId="21777"/>
    <cellStyle name="Normal 12 3 6" xfId="6109"/>
    <cellStyle name="Normal 12 3 6 2" xfId="15069"/>
    <cellStyle name="Normal 12 3 6 2 2" xfId="32947"/>
    <cellStyle name="Normal 12 3 6 3" xfId="24011"/>
    <cellStyle name="Normal 12 3 7" xfId="10600"/>
    <cellStyle name="Normal 12 3 7 2" xfId="28482"/>
    <cellStyle name="Normal 12 3 8" xfId="19542"/>
    <cellStyle name="Normal 12 4" xfId="1606"/>
    <cellStyle name="Normal 12 4 2" xfId="3878"/>
    <cellStyle name="Normal 12 4 2 2" xfId="8347"/>
    <cellStyle name="Normal 12 4 2 2 2" xfId="17307"/>
    <cellStyle name="Normal 12 4 2 2 2 2" xfId="35185"/>
    <cellStyle name="Normal 12 4 2 2 3" xfId="26249"/>
    <cellStyle name="Normal 12 4 2 3" xfId="12839"/>
    <cellStyle name="Normal 12 4 2 3 2" xfId="30717"/>
    <cellStyle name="Normal 12 4 2 4" xfId="21781"/>
    <cellStyle name="Normal 12 4 3" xfId="6113"/>
    <cellStyle name="Normal 12 4 3 2" xfId="15073"/>
    <cellStyle name="Normal 12 4 3 2 2" xfId="32951"/>
    <cellStyle name="Normal 12 4 3 3" xfId="24015"/>
    <cellStyle name="Normal 12 4 4" xfId="10604"/>
    <cellStyle name="Normal 12 4 4 2" xfId="28486"/>
    <cellStyle name="Normal 12 4 5" xfId="19546"/>
    <cellStyle name="Normal 12 5" xfId="1607"/>
    <cellStyle name="Normal 12 5 2" xfId="3879"/>
    <cellStyle name="Normal 12 5 2 2" xfId="8348"/>
    <cellStyle name="Normal 12 5 2 2 2" xfId="17308"/>
    <cellStyle name="Normal 12 5 2 2 2 2" xfId="35186"/>
    <cellStyle name="Normal 12 5 2 2 3" xfId="26250"/>
    <cellStyle name="Normal 12 5 2 3" xfId="12840"/>
    <cellStyle name="Normal 12 5 2 3 2" xfId="30718"/>
    <cellStyle name="Normal 12 5 2 4" xfId="21782"/>
    <cellStyle name="Normal 12 5 3" xfId="6114"/>
    <cellStyle name="Normal 12 5 3 2" xfId="15074"/>
    <cellStyle name="Normal 12 5 3 2 2" xfId="32952"/>
    <cellStyle name="Normal 12 5 3 3" xfId="24016"/>
    <cellStyle name="Normal 12 5 4" xfId="10605"/>
    <cellStyle name="Normal 12 5 4 2" xfId="28487"/>
    <cellStyle name="Normal 12 5 5" xfId="19547"/>
    <cellStyle name="Normal 12 6" xfId="1608"/>
    <cellStyle name="Normal 12 6 2" xfId="3880"/>
    <cellStyle name="Normal 12 6 2 2" xfId="8349"/>
    <cellStyle name="Normal 12 6 2 2 2" xfId="17309"/>
    <cellStyle name="Normal 12 6 2 2 2 2" xfId="35187"/>
    <cellStyle name="Normal 12 6 2 2 3" xfId="26251"/>
    <cellStyle name="Normal 12 6 2 3" xfId="12841"/>
    <cellStyle name="Normal 12 6 2 3 2" xfId="30719"/>
    <cellStyle name="Normal 12 6 2 4" xfId="21783"/>
    <cellStyle name="Normal 12 6 3" xfId="6115"/>
    <cellStyle name="Normal 12 6 3 2" xfId="15075"/>
    <cellStyle name="Normal 12 6 3 2 2" xfId="32953"/>
    <cellStyle name="Normal 12 6 3 3" xfId="24017"/>
    <cellStyle name="Normal 12 6 4" xfId="10606"/>
    <cellStyle name="Normal 12 6 4 2" xfId="28488"/>
    <cellStyle name="Normal 12 6 5" xfId="19548"/>
    <cellStyle name="Normal 12 7" xfId="3865"/>
    <cellStyle name="Normal 12 7 2" xfId="8334"/>
    <cellStyle name="Normal 12 7 2 2" xfId="17294"/>
    <cellStyle name="Normal 12 7 2 2 2" xfId="35172"/>
    <cellStyle name="Normal 12 7 2 3" xfId="26236"/>
    <cellStyle name="Normal 12 7 3" xfId="12826"/>
    <cellStyle name="Normal 12 7 3 2" xfId="30704"/>
    <cellStyle name="Normal 12 7 4" xfId="21768"/>
    <cellStyle name="Normal 12 8" xfId="6100"/>
    <cellStyle name="Normal 12 8 2" xfId="15060"/>
    <cellStyle name="Normal 12 8 2 2" xfId="32938"/>
    <cellStyle name="Normal 12 8 3" xfId="24002"/>
    <cellStyle name="Normal 12 9" xfId="10591"/>
    <cellStyle name="Normal 12 9 2" xfId="28473"/>
    <cellStyle name="Normal 13" xfId="1609"/>
    <cellStyle name="Normal 13 10" xfId="6116"/>
    <cellStyle name="Normal 13 10 2" xfId="15076"/>
    <cellStyle name="Normal 13 10 2 2" xfId="32954"/>
    <cellStyle name="Normal 13 10 3" xfId="24018"/>
    <cellStyle name="Normal 13 11" xfId="10607"/>
    <cellStyle name="Normal 13 11 2" xfId="28489"/>
    <cellStyle name="Normal 13 12" xfId="19549"/>
    <cellStyle name="Normal 13 2" xfId="1610"/>
    <cellStyle name="Normal 13 2 10" xfId="10608"/>
    <cellStyle name="Normal 13 2 10 2" xfId="28490"/>
    <cellStyle name="Normal 13 2 11" xfId="19550"/>
    <cellStyle name="Normal 13 2 2" xfId="1611"/>
    <cellStyle name="Normal 13 2 2 10" xfId="19551"/>
    <cellStyle name="Normal 13 2 2 2" xfId="1612"/>
    <cellStyle name="Normal 13 2 2 2 2" xfId="1613"/>
    <cellStyle name="Normal 13 2 2 2 2 2" xfId="1614"/>
    <cellStyle name="Normal 13 2 2 2 2 2 2" xfId="3886"/>
    <cellStyle name="Normal 13 2 2 2 2 2 2 2" xfId="8355"/>
    <cellStyle name="Normal 13 2 2 2 2 2 2 2 2" xfId="17315"/>
    <cellStyle name="Normal 13 2 2 2 2 2 2 2 2 2" xfId="35193"/>
    <cellStyle name="Normal 13 2 2 2 2 2 2 2 3" xfId="26257"/>
    <cellStyle name="Normal 13 2 2 2 2 2 2 3" xfId="12847"/>
    <cellStyle name="Normal 13 2 2 2 2 2 2 3 2" xfId="30725"/>
    <cellStyle name="Normal 13 2 2 2 2 2 2 4" xfId="21789"/>
    <cellStyle name="Normal 13 2 2 2 2 2 3" xfId="6121"/>
    <cellStyle name="Normal 13 2 2 2 2 2 3 2" xfId="15081"/>
    <cellStyle name="Normal 13 2 2 2 2 2 3 2 2" xfId="32959"/>
    <cellStyle name="Normal 13 2 2 2 2 2 3 3" xfId="24023"/>
    <cellStyle name="Normal 13 2 2 2 2 2 4" xfId="10612"/>
    <cellStyle name="Normal 13 2 2 2 2 2 4 2" xfId="28494"/>
    <cellStyle name="Normal 13 2 2 2 2 2 5" xfId="19554"/>
    <cellStyle name="Normal 13 2 2 2 2 3" xfId="1615"/>
    <cellStyle name="Normal 13 2 2 2 2 3 2" xfId="3887"/>
    <cellStyle name="Normal 13 2 2 2 2 3 2 2" xfId="8356"/>
    <cellStyle name="Normal 13 2 2 2 2 3 2 2 2" xfId="17316"/>
    <cellStyle name="Normal 13 2 2 2 2 3 2 2 2 2" xfId="35194"/>
    <cellStyle name="Normal 13 2 2 2 2 3 2 2 3" xfId="26258"/>
    <cellStyle name="Normal 13 2 2 2 2 3 2 3" xfId="12848"/>
    <cellStyle name="Normal 13 2 2 2 2 3 2 3 2" xfId="30726"/>
    <cellStyle name="Normal 13 2 2 2 2 3 2 4" xfId="21790"/>
    <cellStyle name="Normal 13 2 2 2 2 3 3" xfId="6122"/>
    <cellStyle name="Normal 13 2 2 2 2 3 3 2" xfId="15082"/>
    <cellStyle name="Normal 13 2 2 2 2 3 3 2 2" xfId="32960"/>
    <cellStyle name="Normal 13 2 2 2 2 3 3 3" xfId="24024"/>
    <cellStyle name="Normal 13 2 2 2 2 3 4" xfId="10613"/>
    <cellStyle name="Normal 13 2 2 2 2 3 4 2" xfId="28495"/>
    <cellStyle name="Normal 13 2 2 2 2 3 5" xfId="19555"/>
    <cellStyle name="Normal 13 2 2 2 2 4" xfId="1616"/>
    <cellStyle name="Normal 13 2 2 2 2 4 2" xfId="3888"/>
    <cellStyle name="Normal 13 2 2 2 2 4 2 2" xfId="8357"/>
    <cellStyle name="Normal 13 2 2 2 2 4 2 2 2" xfId="17317"/>
    <cellStyle name="Normal 13 2 2 2 2 4 2 2 2 2" xfId="35195"/>
    <cellStyle name="Normal 13 2 2 2 2 4 2 2 3" xfId="26259"/>
    <cellStyle name="Normal 13 2 2 2 2 4 2 3" xfId="12849"/>
    <cellStyle name="Normal 13 2 2 2 2 4 2 3 2" xfId="30727"/>
    <cellStyle name="Normal 13 2 2 2 2 4 2 4" xfId="21791"/>
    <cellStyle name="Normal 13 2 2 2 2 4 3" xfId="6123"/>
    <cellStyle name="Normal 13 2 2 2 2 4 3 2" xfId="15083"/>
    <cellStyle name="Normal 13 2 2 2 2 4 3 2 2" xfId="32961"/>
    <cellStyle name="Normal 13 2 2 2 2 4 3 3" xfId="24025"/>
    <cellStyle name="Normal 13 2 2 2 2 4 4" xfId="10614"/>
    <cellStyle name="Normal 13 2 2 2 2 4 4 2" xfId="28496"/>
    <cellStyle name="Normal 13 2 2 2 2 4 5" xfId="19556"/>
    <cellStyle name="Normal 13 2 2 2 2 5" xfId="3885"/>
    <cellStyle name="Normal 13 2 2 2 2 5 2" xfId="8354"/>
    <cellStyle name="Normal 13 2 2 2 2 5 2 2" xfId="17314"/>
    <cellStyle name="Normal 13 2 2 2 2 5 2 2 2" xfId="35192"/>
    <cellStyle name="Normal 13 2 2 2 2 5 2 3" xfId="26256"/>
    <cellStyle name="Normal 13 2 2 2 2 5 3" xfId="12846"/>
    <cellStyle name="Normal 13 2 2 2 2 5 3 2" xfId="30724"/>
    <cellStyle name="Normal 13 2 2 2 2 5 4" xfId="21788"/>
    <cellStyle name="Normal 13 2 2 2 2 6" xfId="6120"/>
    <cellStyle name="Normal 13 2 2 2 2 6 2" xfId="15080"/>
    <cellStyle name="Normal 13 2 2 2 2 6 2 2" xfId="32958"/>
    <cellStyle name="Normal 13 2 2 2 2 6 3" xfId="24022"/>
    <cellStyle name="Normal 13 2 2 2 2 7" xfId="10611"/>
    <cellStyle name="Normal 13 2 2 2 2 7 2" xfId="28493"/>
    <cellStyle name="Normal 13 2 2 2 2 8" xfId="19553"/>
    <cellStyle name="Normal 13 2 2 2 3" xfId="1617"/>
    <cellStyle name="Normal 13 2 2 2 3 2" xfId="3889"/>
    <cellStyle name="Normal 13 2 2 2 3 2 2" xfId="8358"/>
    <cellStyle name="Normal 13 2 2 2 3 2 2 2" xfId="17318"/>
    <cellStyle name="Normal 13 2 2 2 3 2 2 2 2" xfId="35196"/>
    <cellStyle name="Normal 13 2 2 2 3 2 2 3" xfId="26260"/>
    <cellStyle name="Normal 13 2 2 2 3 2 3" xfId="12850"/>
    <cellStyle name="Normal 13 2 2 2 3 2 3 2" xfId="30728"/>
    <cellStyle name="Normal 13 2 2 2 3 2 4" xfId="21792"/>
    <cellStyle name="Normal 13 2 2 2 3 3" xfId="6124"/>
    <cellStyle name="Normal 13 2 2 2 3 3 2" xfId="15084"/>
    <cellStyle name="Normal 13 2 2 2 3 3 2 2" xfId="32962"/>
    <cellStyle name="Normal 13 2 2 2 3 3 3" xfId="24026"/>
    <cellStyle name="Normal 13 2 2 2 3 4" xfId="10615"/>
    <cellStyle name="Normal 13 2 2 2 3 4 2" xfId="28497"/>
    <cellStyle name="Normal 13 2 2 2 3 5" xfId="19557"/>
    <cellStyle name="Normal 13 2 2 2 4" xfId="1618"/>
    <cellStyle name="Normal 13 2 2 2 4 2" xfId="3890"/>
    <cellStyle name="Normal 13 2 2 2 4 2 2" xfId="8359"/>
    <cellStyle name="Normal 13 2 2 2 4 2 2 2" xfId="17319"/>
    <cellStyle name="Normal 13 2 2 2 4 2 2 2 2" xfId="35197"/>
    <cellStyle name="Normal 13 2 2 2 4 2 2 3" xfId="26261"/>
    <cellStyle name="Normal 13 2 2 2 4 2 3" xfId="12851"/>
    <cellStyle name="Normal 13 2 2 2 4 2 3 2" xfId="30729"/>
    <cellStyle name="Normal 13 2 2 2 4 2 4" xfId="21793"/>
    <cellStyle name="Normal 13 2 2 2 4 3" xfId="6125"/>
    <cellStyle name="Normal 13 2 2 2 4 3 2" xfId="15085"/>
    <cellStyle name="Normal 13 2 2 2 4 3 2 2" xfId="32963"/>
    <cellStyle name="Normal 13 2 2 2 4 3 3" xfId="24027"/>
    <cellStyle name="Normal 13 2 2 2 4 4" xfId="10616"/>
    <cellStyle name="Normal 13 2 2 2 4 4 2" xfId="28498"/>
    <cellStyle name="Normal 13 2 2 2 4 5" xfId="19558"/>
    <cellStyle name="Normal 13 2 2 2 5" xfId="1619"/>
    <cellStyle name="Normal 13 2 2 2 5 2" xfId="3891"/>
    <cellStyle name="Normal 13 2 2 2 5 2 2" xfId="8360"/>
    <cellStyle name="Normal 13 2 2 2 5 2 2 2" xfId="17320"/>
    <cellStyle name="Normal 13 2 2 2 5 2 2 2 2" xfId="35198"/>
    <cellStyle name="Normal 13 2 2 2 5 2 2 3" xfId="26262"/>
    <cellStyle name="Normal 13 2 2 2 5 2 3" xfId="12852"/>
    <cellStyle name="Normal 13 2 2 2 5 2 3 2" xfId="30730"/>
    <cellStyle name="Normal 13 2 2 2 5 2 4" xfId="21794"/>
    <cellStyle name="Normal 13 2 2 2 5 3" xfId="6126"/>
    <cellStyle name="Normal 13 2 2 2 5 3 2" xfId="15086"/>
    <cellStyle name="Normal 13 2 2 2 5 3 2 2" xfId="32964"/>
    <cellStyle name="Normal 13 2 2 2 5 3 3" xfId="24028"/>
    <cellStyle name="Normal 13 2 2 2 5 4" xfId="10617"/>
    <cellStyle name="Normal 13 2 2 2 5 4 2" xfId="28499"/>
    <cellStyle name="Normal 13 2 2 2 5 5" xfId="19559"/>
    <cellStyle name="Normal 13 2 2 2 6" xfId="3884"/>
    <cellStyle name="Normal 13 2 2 2 6 2" xfId="8353"/>
    <cellStyle name="Normal 13 2 2 2 6 2 2" xfId="17313"/>
    <cellStyle name="Normal 13 2 2 2 6 2 2 2" xfId="35191"/>
    <cellStyle name="Normal 13 2 2 2 6 2 3" xfId="26255"/>
    <cellStyle name="Normal 13 2 2 2 6 3" xfId="12845"/>
    <cellStyle name="Normal 13 2 2 2 6 3 2" xfId="30723"/>
    <cellStyle name="Normal 13 2 2 2 6 4" xfId="21787"/>
    <cellStyle name="Normal 13 2 2 2 7" xfId="6119"/>
    <cellStyle name="Normal 13 2 2 2 7 2" xfId="15079"/>
    <cellStyle name="Normal 13 2 2 2 7 2 2" xfId="32957"/>
    <cellStyle name="Normal 13 2 2 2 7 3" xfId="24021"/>
    <cellStyle name="Normal 13 2 2 2 8" xfId="10610"/>
    <cellStyle name="Normal 13 2 2 2 8 2" xfId="28492"/>
    <cellStyle name="Normal 13 2 2 2 9" xfId="19552"/>
    <cellStyle name="Normal 13 2 2 3" xfId="1620"/>
    <cellStyle name="Normal 13 2 2 3 2" xfId="1621"/>
    <cellStyle name="Normal 13 2 2 3 2 2" xfId="3893"/>
    <cellStyle name="Normal 13 2 2 3 2 2 2" xfId="8362"/>
    <cellStyle name="Normal 13 2 2 3 2 2 2 2" xfId="17322"/>
    <cellStyle name="Normal 13 2 2 3 2 2 2 2 2" xfId="35200"/>
    <cellStyle name="Normal 13 2 2 3 2 2 2 3" xfId="26264"/>
    <cellStyle name="Normal 13 2 2 3 2 2 3" xfId="12854"/>
    <cellStyle name="Normal 13 2 2 3 2 2 3 2" xfId="30732"/>
    <cellStyle name="Normal 13 2 2 3 2 2 4" xfId="21796"/>
    <cellStyle name="Normal 13 2 2 3 2 3" xfId="6128"/>
    <cellStyle name="Normal 13 2 2 3 2 3 2" xfId="15088"/>
    <cellStyle name="Normal 13 2 2 3 2 3 2 2" xfId="32966"/>
    <cellStyle name="Normal 13 2 2 3 2 3 3" xfId="24030"/>
    <cellStyle name="Normal 13 2 2 3 2 4" xfId="10619"/>
    <cellStyle name="Normal 13 2 2 3 2 4 2" xfId="28501"/>
    <cellStyle name="Normal 13 2 2 3 2 5" xfId="19561"/>
    <cellStyle name="Normal 13 2 2 3 3" xfId="1622"/>
    <cellStyle name="Normal 13 2 2 3 3 2" xfId="3894"/>
    <cellStyle name="Normal 13 2 2 3 3 2 2" xfId="8363"/>
    <cellStyle name="Normal 13 2 2 3 3 2 2 2" xfId="17323"/>
    <cellStyle name="Normal 13 2 2 3 3 2 2 2 2" xfId="35201"/>
    <cellStyle name="Normal 13 2 2 3 3 2 2 3" xfId="26265"/>
    <cellStyle name="Normal 13 2 2 3 3 2 3" xfId="12855"/>
    <cellStyle name="Normal 13 2 2 3 3 2 3 2" xfId="30733"/>
    <cellStyle name="Normal 13 2 2 3 3 2 4" xfId="21797"/>
    <cellStyle name="Normal 13 2 2 3 3 3" xfId="6129"/>
    <cellStyle name="Normal 13 2 2 3 3 3 2" xfId="15089"/>
    <cellStyle name="Normal 13 2 2 3 3 3 2 2" xfId="32967"/>
    <cellStyle name="Normal 13 2 2 3 3 3 3" xfId="24031"/>
    <cellStyle name="Normal 13 2 2 3 3 4" xfId="10620"/>
    <cellStyle name="Normal 13 2 2 3 3 4 2" xfId="28502"/>
    <cellStyle name="Normal 13 2 2 3 3 5" xfId="19562"/>
    <cellStyle name="Normal 13 2 2 3 4" xfId="1623"/>
    <cellStyle name="Normal 13 2 2 3 4 2" xfId="3895"/>
    <cellStyle name="Normal 13 2 2 3 4 2 2" xfId="8364"/>
    <cellStyle name="Normal 13 2 2 3 4 2 2 2" xfId="17324"/>
    <cellStyle name="Normal 13 2 2 3 4 2 2 2 2" xfId="35202"/>
    <cellStyle name="Normal 13 2 2 3 4 2 2 3" xfId="26266"/>
    <cellStyle name="Normal 13 2 2 3 4 2 3" xfId="12856"/>
    <cellStyle name="Normal 13 2 2 3 4 2 3 2" xfId="30734"/>
    <cellStyle name="Normal 13 2 2 3 4 2 4" xfId="21798"/>
    <cellStyle name="Normal 13 2 2 3 4 3" xfId="6130"/>
    <cellStyle name="Normal 13 2 2 3 4 3 2" xfId="15090"/>
    <cellStyle name="Normal 13 2 2 3 4 3 2 2" xfId="32968"/>
    <cellStyle name="Normal 13 2 2 3 4 3 3" xfId="24032"/>
    <cellStyle name="Normal 13 2 2 3 4 4" xfId="10621"/>
    <cellStyle name="Normal 13 2 2 3 4 4 2" xfId="28503"/>
    <cellStyle name="Normal 13 2 2 3 4 5" xfId="19563"/>
    <cellStyle name="Normal 13 2 2 3 5" xfId="3892"/>
    <cellStyle name="Normal 13 2 2 3 5 2" xfId="8361"/>
    <cellStyle name="Normal 13 2 2 3 5 2 2" xfId="17321"/>
    <cellStyle name="Normal 13 2 2 3 5 2 2 2" xfId="35199"/>
    <cellStyle name="Normal 13 2 2 3 5 2 3" xfId="26263"/>
    <cellStyle name="Normal 13 2 2 3 5 3" xfId="12853"/>
    <cellStyle name="Normal 13 2 2 3 5 3 2" xfId="30731"/>
    <cellStyle name="Normal 13 2 2 3 5 4" xfId="21795"/>
    <cellStyle name="Normal 13 2 2 3 6" xfId="6127"/>
    <cellStyle name="Normal 13 2 2 3 6 2" xfId="15087"/>
    <cellStyle name="Normal 13 2 2 3 6 2 2" xfId="32965"/>
    <cellStyle name="Normal 13 2 2 3 6 3" xfId="24029"/>
    <cellStyle name="Normal 13 2 2 3 7" xfId="10618"/>
    <cellStyle name="Normal 13 2 2 3 7 2" xfId="28500"/>
    <cellStyle name="Normal 13 2 2 3 8" xfId="19560"/>
    <cellStyle name="Normal 13 2 2 4" xfId="1624"/>
    <cellStyle name="Normal 13 2 2 4 2" xfId="3896"/>
    <cellStyle name="Normal 13 2 2 4 2 2" xfId="8365"/>
    <cellStyle name="Normal 13 2 2 4 2 2 2" xfId="17325"/>
    <cellStyle name="Normal 13 2 2 4 2 2 2 2" xfId="35203"/>
    <cellStyle name="Normal 13 2 2 4 2 2 3" xfId="26267"/>
    <cellStyle name="Normal 13 2 2 4 2 3" xfId="12857"/>
    <cellStyle name="Normal 13 2 2 4 2 3 2" xfId="30735"/>
    <cellStyle name="Normal 13 2 2 4 2 4" xfId="21799"/>
    <cellStyle name="Normal 13 2 2 4 3" xfId="6131"/>
    <cellStyle name="Normal 13 2 2 4 3 2" xfId="15091"/>
    <cellStyle name="Normal 13 2 2 4 3 2 2" xfId="32969"/>
    <cellStyle name="Normal 13 2 2 4 3 3" xfId="24033"/>
    <cellStyle name="Normal 13 2 2 4 4" xfId="10622"/>
    <cellStyle name="Normal 13 2 2 4 4 2" xfId="28504"/>
    <cellStyle name="Normal 13 2 2 4 5" xfId="19564"/>
    <cellStyle name="Normal 13 2 2 5" xfId="1625"/>
    <cellStyle name="Normal 13 2 2 5 2" xfId="3897"/>
    <cellStyle name="Normal 13 2 2 5 2 2" xfId="8366"/>
    <cellStyle name="Normal 13 2 2 5 2 2 2" xfId="17326"/>
    <cellStyle name="Normal 13 2 2 5 2 2 2 2" xfId="35204"/>
    <cellStyle name="Normal 13 2 2 5 2 2 3" xfId="26268"/>
    <cellStyle name="Normal 13 2 2 5 2 3" xfId="12858"/>
    <cellStyle name="Normal 13 2 2 5 2 3 2" xfId="30736"/>
    <cellStyle name="Normal 13 2 2 5 2 4" xfId="21800"/>
    <cellStyle name="Normal 13 2 2 5 3" xfId="6132"/>
    <cellStyle name="Normal 13 2 2 5 3 2" xfId="15092"/>
    <cellStyle name="Normal 13 2 2 5 3 2 2" xfId="32970"/>
    <cellStyle name="Normal 13 2 2 5 3 3" xfId="24034"/>
    <cellStyle name="Normal 13 2 2 5 4" xfId="10623"/>
    <cellStyle name="Normal 13 2 2 5 4 2" xfId="28505"/>
    <cellStyle name="Normal 13 2 2 5 5" xfId="19565"/>
    <cellStyle name="Normal 13 2 2 6" xfId="1626"/>
    <cellStyle name="Normal 13 2 2 6 2" xfId="3898"/>
    <cellStyle name="Normal 13 2 2 6 2 2" xfId="8367"/>
    <cellStyle name="Normal 13 2 2 6 2 2 2" xfId="17327"/>
    <cellStyle name="Normal 13 2 2 6 2 2 2 2" xfId="35205"/>
    <cellStyle name="Normal 13 2 2 6 2 2 3" xfId="26269"/>
    <cellStyle name="Normal 13 2 2 6 2 3" xfId="12859"/>
    <cellStyle name="Normal 13 2 2 6 2 3 2" xfId="30737"/>
    <cellStyle name="Normal 13 2 2 6 2 4" xfId="21801"/>
    <cellStyle name="Normal 13 2 2 6 3" xfId="6133"/>
    <cellStyle name="Normal 13 2 2 6 3 2" xfId="15093"/>
    <cellStyle name="Normal 13 2 2 6 3 2 2" xfId="32971"/>
    <cellStyle name="Normal 13 2 2 6 3 3" xfId="24035"/>
    <cellStyle name="Normal 13 2 2 6 4" xfId="10624"/>
    <cellStyle name="Normal 13 2 2 6 4 2" xfId="28506"/>
    <cellStyle name="Normal 13 2 2 6 5" xfId="19566"/>
    <cellStyle name="Normal 13 2 2 7" xfId="3883"/>
    <cellStyle name="Normal 13 2 2 7 2" xfId="8352"/>
    <cellStyle name="Normal 13 2 2 7 2 2" xfId="17312"/>
    <cellStyle name="Normal 13 2 2 7 2 2 2" xfId="35190"/>
    <cellStyle name="Normal 13 2 2 7 2 3" xfId="26254"/>
    <cellStyle name="Normal 13 2 2 7 3" xfId="12844"/>
    <cellStyle name="Normal 13 2 2 7 3 2" xfId="30722"/>
    <cellStyle name="Normal 13 2 2 7 4" xfId="21786"/>
    <cellStyle name="Normal 13 2 2 8" xfId="6118"/>
    <cellStyle name="Normal 13 2 2 8 2" xfId="15078"/>
    <cellStyle name="Normal 13 2 2 8 2 2" xfId="32956"/>
    <cellStyle name="Normal 13 2 2 8 3" xfId="24020"/>
    <cellStyle name="Normal 13 2 2 9" xfId="10609"/>
    <cellStyle name="Normal 13 2 2 9 2" xfId="28491"/>
    <cellStyle name="Normal 13 2 3" xfId="1627"/>
    <cellStyle name="Normal 13 2 3 2" xfId="1628"/>
    <cellStyle name="Normal 13 2 3 2 2" xfId="1629"/>
    <cellStyle name="Normal 13 2 3 2 2 2" xfId="3901"/>
    <cellStyle name="Normal 13 2 3 2 2 2 2" xfId="8370"/>
    <cellStyle name="Normal 13 2 3 2 2 2 2 2" xfId="17330"/>
    <cellStyle name="Normal 13 2 3 2 2 2 2 2 2" xfId="35208"/>
    <cellStyle name="Normal 13 2 3 2 2 2 2 3" xfId="26272"/>
    <cellStyle name="Normal 13 2 3 2 2 2 3" xfId="12862"/>
    <cellStyle name="Normal 13 2 3 2 2 2 3 2" xfId="30740"/>
    <cellStyle name="Normal 13 2 3 2 2 2 4" xfId="21804"/>
    <cellStyle name="Normal 13 2 3 2 2 3" xfId="6136"/>
    <cellStyle name="Normal 13 2 3 2 2 3 2" xfId="15096"/>
    <cellStyle name="Normal 13 2 3 2 2 3 2 2" xfId="32974"/>
    <cellStyle name="Normal 13 2 3 2 2 3 3" xfId="24038"/>
    <cellStyle name="Normal 13 2 3 2 2 4" xfId="10627"/>
    <cellStyle name="Normal 13 2 3 2 2 4 2" xfId="28509"/>
    <cellStyle name="Normal 13 2 3 2 2 5" xfId="19569"/>
    <cellStyle name="Normal 13 2 3 2 3" xfId="1630"/>
    <cellStyle name="Normal 13 2 3 2 3 2" xfId="3902"/>
    <cellStyle name="Normal 13 2 3 2 3 2 2" xfId="8371"/>
    <cellStyle name="Normal 13 2 3 2 3 2 2 2" xfId="17331"/>
    <cellStyle name="Normal 13 2 3 2 3 2 2 2 2" xfId="35209"/>
    <cellStyle name="Normal 13 2 3 2 3 2 2 3" xfId="26273"/>
    <cellStyle name="Normal 13 2 3 2 3 2 3" xfId="12863"/>
    <cellStyle name="Normal 13 2 3 2 3 2 3 2" xfId="30741"/>
    <cellStyle name="Normal 13 2 3 2 3 2 4" xfId="21805"/>
    <cellStyle name="Normal 13 2 3 2 3 3" xfId="6137"/>
    <cellStyle name="Normal 13 2 3 2 3 3 2" xfId="15097"/>
    <cellStyle name="Normal 13 2 3 2 3 3 2 2" xfId="32975"/>
    <cellStyle name="Normal 13 2 3 2 3 3 3" xfId="24039"/>
    <cellStyle name="Normal 13 2 3 2 3 4" xfId="10628"/>
    <cellStyle name="Normal 13 2 3 2 3 4 2" xfId="28510"/>
    <cellStyle name="Normal 13 2 3 2 3 5" xfId="19570"/>
    <cellStyle name="Normal 13 2 3 2 4" xfId="1631"/>
    <cellStyle name="Normal 13 2 3 2 4 2" xfId="3903"/>
    <cellStyle name="Normal 13 2 3 2 4 2 2" xfId="8372"/>
    <cellStyle name="Normal 13 2 3 2 4 2 2 2" xfId="17332"/>
    <cellStyle name="Normal 13 2 3 2 4 2 2 2 2" xfId="35210"/>
    <cellStyle name="Normal 13 2 3 2 4 2 2 3" xfId="26274"/>
    <cellStyle name="Normal 13 2 3 2 4 2 3" xfId="12864"/>
    <cellStyle name="Normal 13 2 3 2 4 2 3 2" xfId="30742"/>
    <cellStyle name="Normal 13 2 3 2 4 2 4" xfId="21806"/>
    <cellStyle name="Normal 13 2 3 2 4 3" xfId="6138"/>
    <cellStyle name="Normal 13 2 3 2 4 3 2" xfId="15098"/>
    <cellStyle name="Normal 13 2 3 2 4 3 2 2" xfId="32976"/>
    <cellStyle name="Normal 13 2 3 2 4 3 3" xfId="24040"/>
    <cellStyle name="Normal 13 2 3 2 4 4" xfId="10629"/>
    <cellStyle name="Normal 13 2 3 2 4 4 2" xfId="28511"/>
    <cellStyle name="Normal 13 2 3 2 4 5" xfId="19571"/>
    <cellStyle name="Normal 13 2 3 2 5" xfId="3900"/>
    <cellStyle name="Normal 13 2 3 2 5 2" xfId="8369"/>
    <cellStyle name="Normal 13 2 3 2 5 2 2" xfId="17329"/>
    <cellStyle name="Normal 13 2 3 2 5 2 2 2" xfId="35207"/>
    <cellStyle name="Normal 13 2 3 2 5 2 3" xfId="26271"/>
    <cellStyle name="Normal 13 2 3 2 5 3" xfId="12861"/>
    <cellStyle name="Normal 13 2 3 2 5 3 2" xfId="30739"/>
    <cellStyle name="Normal 13 2 3 2 5 4" xfId="21803"/>
    <cellStyle name="Normal 13 2 3 2 6" xfId="6135"/>
    <cellStyle name="Normal 13 2 3 2 6 2" xfId="15095"/>
    <cellStyle name="Normal 13 2 3 2 6 2 2" xfId="32973"/>
    <cellStyle name="Normal 13 2 3 2 6 3" xfId="24037"/>
    <cellStyle name="Normal 13 2 3 2 7" xfId="10626"/>
    <cellStyle name="Normal 13 2 3 2 7 2" xfId="28508"/>
    <cellStyle name="Normal 13 2 3 2 8" xfId="19568"/>
    <cellStyle name="Normal 13 2 3 3" xfId="1632"/>
    <cellStyle name="Normal 13 2 3 3 2" xfId="3904"/>
    <cellStyle name="Normal 13 2 3 3 2 2" xfId="8373"/>
    <cellStyle name="Normal 13 2 3 3 2 2 2" xfId="17333"/>
    <cellStyle name="Normal 13 2 3 3 2 2 2 2" xfId="35211"/>
    <cellStyle name="Normal 13 2 3 3 2 2 3" xfId="26275"/>
    <cellStyle name="Normal 13 2 3 3 2 3" xfId="12865"/>
    <cellStyle name="Normal 13 2 3 3 2 3 2" xfId="30743"/>
    <cellStyle name="Normal 13 2 3 3 2 4" xfId="21807"/>
    <cellStyle name="Normal 13 2 3 3 3" xfId="6139"/>
    <cellStyle name="Normal 13 2 3 3 3 2" xfId="15099"/>
    <cellStyle name="Normal 13 2 3 3 3 2 2" xfId="32977"/>
    <cellStyle name="Normal 13 2 3 3 3 3" xfId="24041"/>
    <cellStyle name="Normal 13 2 3 3 4" xfId="10630"/>
    <cellStyle name="Normal 13 2 3 3 4 2" xfId="28512"/>
    <cellStyle name="Normal 13 2 3 3 5" xfId="19572"/>
    <cellStyle name="Normal 13 2 3 4" xfId="1633"/>
    <cellStyle name="Normal 13 2 3 4 2" xfId="3905"/>
    <cellStyle name="Normal 13 2 3 4 2 2" xfId="8374"/>
    <cellStyle name="Normal 13 2 3 4 2 2 2" xfId="17334"/>
    <cellStyle name="Normal 13 2 3 4 2 2 2 2" xfId="35212"/>
    <cellStyle name="Normal 13 2 3 4 2 2 3" xfId="26276"/>
    <cellStyle name="Normal 13 2 3 4 2 3" xfId="12866"/>
    <cellStyle name="Normal 13 2 3 4 2 3 2" xfId="30744"/>
    <cellStyle name="Normal 13 2 3 4 2 4" xfId="21808"/>
    <cellStyle name="Normal 13 2 3 4 3" xfId="6140"/>
    <cellStyle name="Normal 13 2 3 4 3 2" xfId="15100"/>
    <cellStyle name="Normal 13 2 3 4 3 2 2" xfId="32978"/>
    <cellStyle name="Normal 13 2 3 4 3 3" xfId="24042"/>
    <cellStyle name="Normal 13 2 3 4 4" xfId="10631"/>
    <cellStyle name="Normal 13 2 3 4 4 2" xfId="28513"/>
    <cellStyle name="Normal 13 2 3 4 5" xfId="19573"/>
    <cellStyle name="Normal 13 2 3 5" xfId="1634"/>
    <cellStyle name="Normal 13 2 3 5 2" xfId="3906"/>
    <cellStyle name="Normal 13 2 3 5 2 2" xfId="8375"/>
    <cellStyle name="Normal 13 2 3 5 2 2 2" xfId="17335"/>
    <cellStyle name="Normal 13 2 3 5 2 2 2 2" xfId="35213"/>
    <cellStyle name="Normal 13 2 3 5 2 2 3" xfId="26277"/>
    <cellStyle name="Normal 13 2 3 5 2 3" xfId="12867"/>
    <cellStyle name="Normal 13 2 3 5 2 3 2" xfId="30745"/>
    <cellStyle name="Normal 13 2 3 5 2 4" xfId="21809"/>
    <cellStyle name="Normal 13 2 3 5 3" xfId="6141"/>
    <cellStyle name="Normal 13 2 3 5 3 2" xfId="15101"/>
    <cellStyle name="Normal 13 2 3 5 3 2 2" xfId="32979"/>
    <cellStyle name="Normal 13 2 3 5 3 3" xfId="24043"/>
    <cellStyle name="Normal 13 2 3 5 4" xfId="10632"/>
    <cellStyle name="Normal 13 2 3 5 4 2" xfId="28514"/>
    <cellStyle name="Normal 13 2 3 5 5" xfId="19574"/>
    <cellStyle name="Normal 13 2 3 6" xfId="3899"/>
    <cellStyle name="Normal 13 2 3 6 2" xfId="8368"/>
    <cellStyle name="Normal 13 2 3 6 2 2" xfId="17328"/>
    <cellStyle name="Normal 13 2 3 6 2 2 2" xfId="35206"/>
    <cellStyle name="Normal 13 2 3 6 2 3" xfId="26270"/>
    <cellStyle name="Normal 13 2 3 6 3" xfId="12860"/>
    <cellStyle name="Normal 13 2 3 6 3 2" xfId="30738"/>
    <cellStyle name="Normal 13 2 3 6 4" xfId="21802"/>
    <cellStyle name="Normal 13 2 3 7" xfId="6134"/>
    <cellStyle name="Normal 13 2 3 7 2" xfId="15094"/>
    <cellStyle name="Normal 13 2 3 7 2 2" xfId="32972"/>
    <cellStyle name="Normal 13 2 3 7 3" xfId="24036"/>
    <cellStyle name="Normal 13 2 3 8" xfId="10625"/>
    <cellStyle name="Normal 13 2 3 8 2" xfId="28507"/>
    <cellStyle name="Normal 13 2 3 9" xfId="19567"/>
    <cellStyle name="Normal 13 2 4" xfId="1635"/>
    <cellStyle name="Normal 13 2 4 2" xfId="1636"/>
    <cellStyle name="Normal 13 2 4 2 2" xfId="3908"/>
    <cellStyle name="Normal 13 2 4 2 2 2" xfId="8377"/>
    <cellStyle name="Normal 13 2 4 2 2 2 2" xfId="17337"/>
    <cellStyle name="Normal 13 2 4 2 2 2 2 2" xfId="35215"/>
    <cellStyle name="Normal 13 2 4 2 2 2 3" xfId="26279"/>
    <cellStyle name="Normal 13 2 4 2 2 3" xfId="12869"/>
    <cellStyle name="Normal 13 2 4 2 2 3 2" xfId="30747"/>
    <cellStyle name="Normal 13 2 4 2 2 4" xfId="21811"/>
    <cellStyle name="Normal 13 2 4 2 3" xfId="6143"/>
    <cellStyle name="Normal 13 2 4 2 3 2" xfId="15103"/>
    <cellStyle name="Normal 13 2 4 2 3 2 2" xfId="32981"/>
    <cellStyle name="Normal 13 2 4 2 3 3" xfId="24045"/>
    <cellStyle name="Normal 13 2 4 2 4" xfId="10634"/>
    <cellStyle name="Normal 13 2 4 2 4 2" xfId="28516"/>
    <cellStyle name="Normal 13 2 4 2 5" xfId="19576"/>
    <cellStyle name="Normal 13 2 4 3" xfId="1637"/>
    <cellStyle name="Normal 13 2 4 3 2" xfId="3909"/>
    <cellStyle name="Normal 13 2 4 3 2 2" xfId="8378"/>
    <cellStyle name="Normal 13 2 4 3 2 2 2" xfId="17338"/>
    <cellStyle name="Normal 13 2 4 3 2 2 2 2" xfId="35216"/>
    <cellStyle name="Normal 13 2 4 3 2 2 3" xfId="26280"/>
    <cellStyle name="Normal 13 2 4 3 2 3" xfId="12870"/>
    <cellStyle name="Normal 13 2 4 3 2 3 2" xfId="30748"/>
    <cellStyle name="Normal 13 2 4 3 2 4" xfId="21812"/>
    <cellStyle name="Normal 13 2 4 3 3" xfId="6144"/>
    <cellStyle name="Normal 13 2 4 3 3 2" xfId="15104"/>
    <cellStyle name="Normal 13 2 4 3 3 2 2" xfId="32982"/>
    <cellStyle name="Normal 13 2 4 3 3 3" xfId="24046"/>
    <cellStyle name="Normal 13 2 4 3 4" xfId="10635"/>
    <cellStyle name="Normal 13 2 4 3 4 2" xfId="28517"/>
    <cellStyle name="Normal 13 2 4 3 5" xfId="19577"/>
    <cellStyle name="Normal 13 2 4 4" xfId="1638"/>
    <cellStyle name="Normal 13 2 4 4 2" xfId="3910"/>
    <cellStyle name="Normal 13 2 4 4 2 2" xfId="8379"/>
    <cellStyle name="Normal 13 2 4 4 2 2 2" xfId="17339"/>
    <cellStyle name="Normal 13 2 4 4 2 2 2 2" xfId="35217"/>
    <cellStyle name="Normal 13 2 4 4 2 2 3" xfId="26281"/>
    <cellStyle name="Normal 13 2 4 4 2 3" xfId="12871"/>
    <cellStyle name="Normal 13 2 4 4 2 3 2" xfId="30749"/>
    <cellStyle name="Normal 13 2 4 4 2 4" xfId="21813"/>
    <cellStyle name="Normal 13 2 4 4 3" xfId="6145"/>
    <cellStyle name="Normal 13 2 4 4 3 2" xfId="15105"/>
    <cellStyle name="Normal 13 2 4 4 3 2 2" xfId="32983"/>
    <cellStyle name="Normal 13 2 4 4 3 3" xfId="24047"/>
    <cellStyle name="Normal 13 2 4 4 4" xfId="10636"/>
    <cellStyle name="Normal 13 2 4 4 4 2" xfId="28518"/>
    <cellStyle name="Normal 13 2 4 4 5" xfId="19578"/>
    <cellStyle name="Normal 13 2 4 5" xfId="3907"/>
    <cellStyle name="Normal 13 2 4 5 2" xfId="8376"/>
    <cellStyle name="Normal 13 2 4 5 2 2" xfId="17336"/>
    <cellStyle name="Normal 13 2 4 5 2 2 2" xfId="35214"/>
    <cellStyle name="Normal 13 2 4 5 2 3" xfId="26278"/>
    <cellStyle name="Normal 13 2 4 5 3" xfId="12868"/>
    <cellStyle name="Normal 13 2 4 5 3 2" xfId="30746"/>
    <cellStyle name="Normal 13 2 4 5 4" xfId="21810"/>
    <cellStyle name="Normal 13 2 4 6" xfId="6142"/>
    <cellStyle name="Normal 13 2 4 6 2" xfId="15102"/>
    <cellStyle name="Normal 13 2 4 6 2 2" xfId="32980"/>
    <cellStyle name="Normal 13 2 4 6 3" xfId="24044"/>
    <cellStyle name="Normal 13 2 4 7" xfId="10633"/>
    <cellStyle name="Normal 13 2 4 7 2" xfId="28515"/>
    <cellStyle name="Normal 13 2 4 8" xfId="19575"/>
    <cellStyle name="Normal 13 2 5" xfId="1639"/>
    <cellStyle name="Normal 13 2 5 2" xfId="3911"/>
    <cellStyle name="Normal 13 2 5 2 2" xfId="8380"/>
    <cellStyle name="Normal 13 2 5 2 2 2" xfId="17340"/>
    <cellStyle name="Normal 13 2 5 2 2 2 2" xfId="35218"/>
    <cellStyle name="Normal 13 2 5 2 2 3" xfId="26282"/>
    <cellStyle name="Normal 13 2 5 2 3" xfId="12872"/>
    <cellStyle name="Normal 13 2 5 2 3 2" xfId="30750"/>
    <cellStyle name="Normal 13 2 5 2 4" xfId="21814"/>
    <cellStyle name="Normal 13 2 5 3" xfId="6146"/>
    <cellStyle name="Normal 13 2 5 3 2" xfId="15106"/>
    <cellStyle name="Normal 13 2 5 3 2 2" xfId="32984"/>
    <cellStyle name="Normal 13 2 5 3 3" xfId="24048"/>
    <cellStyle name="Normal 13 2 5 4" xfId="10637"/>
    <cellStyle name="Normal 13 2 5 4 2" xfId="28519"/>
    <cellStyle name="Normal 13 2 5 5" xfId="19579"/>
    <cellStyle name="Normal 13 2 6" xfId="1640"/>
    <cellStyle name="Normal 13 2 6 2" xfId="3912"/>
    <cellStyle name="Normal 13 2 6 2 2" xfId="8381"/>
    <cellStyle name="Normal 13 2 6 2 2 2" xfId="17341"/>
    <cellStyle name="Normal 13 2 6 2 2 2 2" xfId="35219"/>
    <cellStyle name="Normal 13 2 6 2 2 3" xfId="26283"/>
    <cellStyle name="Normal 13 2 6 2 3" xfId="12873"/>
    <cellStyle name="Normal 13 2 6 2 3 2" xfId="30751"/>
    <cellStyle name="Normal 13 2 6 2 4" xfId="21815"/>
    <cellStyle name="Normal 13 2 6 3" xfId="6147"/>
    <cellStyle name="Normal 13 2 6 3 2" xfId="15107"/>
    <cellStyle name="Normal 13 2 6 3 2 2" xfId="32985"/>
    <cellStyle name="Normal 13 2 6 3 3" xfId="24049"/>
    <cellStyle name="Normal 13 2 6 4" xfId="10638"/>
    <cellStyle name="Normal 13 2 6 4 2" xfId="28520"/>
    <cellStyle name="Normal 13 2 6 5" xfId="19580"/>
    <cellStyle name="Normal 13 2 7" xfId="1641"/>
    <cellStyle name="Normal 13 2 7 2" xfId="3913"/>
    <cellStyle name="Normal 13 2 7 2 2" xfId="8382"/>
    <cellStyle name="Normal 13 2 7 2 2 2" xfId="17342"/>
    <cellStyle name="Normal 13 2 7 2 2 2 2" xfId="35220"/>
    <cellStyle name="Normal 13 2 7 2 2 3" xfId="26284"/>
    <cellStyle name="Normal 13 2 7 2 3" xfId="12874"/>
    <cellStyle name="Normal 13 2 7 2 3 2" xfId="30752"/>
    <cellStyle name="Normal 13 2 7 2 4" xfId="21816"/>
    <cellStyle name="Normal 13 2 7 3" xfId="6148"/>
    <cellStyle name="Normal 13 2 7 3 2" xfId="15108"/>
    <cellStyle name="Normal 13 2 7 3 2 2" xfId="32986"/>
    <cellStyle name="Normal 13 2 7 3 3" xfId="24050"/>
    <cellStyle name="Normal 13 2 7 4" xfId="10639"/>
    <cellStyle name="Normal 13 2 7 4 2" xfId="28521"/>
    <cellStyle name="Normal 13 2 7 5" xfId="19581"/>
    <cellStyle name="Normal 13 2 8" xfId="3882"/>
    <cellStyle name="Normal 13 2 8 2" xfId="8351"/>
    <cellStyle name="Normal 13 2 8 2 2" xfId="17311"/>
    <cellStyle name="Normal 13 2 8 2 2 2" xfId="35189"/>
    <cellStyle name="Normal 13 2 8 2 3" xfId="26253"/>
    <cellStyle name="Normal 13 2 8 3" xfId="12843"/>
    <cellStyle name="Normal 13 2 8 3 2" xfId="30721"/>
    <cellStyle name="Normal 13 2 8 4" xfId="21785"/>
    <cellStyle name="Normal 13 2 9" xfId="6117"/>
    <cellStyle name="Normal 13 2 9 2" xfId="15077"/>
    <cellStyle name="Normal 13 2 9 2 2" xfId="32955"/>
    <cellStyle name="Normal 13 2 9 3" xfId="24019"/>
    <cellStyle name="Normal 13 3" xfId="1642"/>
    <cellStyle name="Normal 13 3 10" xfId="19582"/>
    <cellStyle name="Normal 13 3 2" xfId="1643"/>
    <cellStyle name="Normal 13 3 2 2" xfId="1644"/>
    <cellStyle name="Normal 13 3 2 2 2" xfId="1645"/>
    <cellStyle name="Normal 13 3 2 2 2 2" xfId="3917"/>
    <cellStyle name="Normal 13 3 2 2 2 2 2" xfId="8386"/>
    <cellStyle name="Normal 13 3 2 2 2 2 2 2" xfId="17346"/>
    <cellStyle name="Normal 13 3 2 2 2 2 2 2 2" xfId="35224"/>
    <cellStyle name="Normal 13 3 2 2 2 2 2 3" xfId="26288"/>
    <cellStyle name="Normal 13 3 2 2 2 2 3" xfId="12878"/>
    <cellStyle name="Normal 13 3 2 2 2 2 3 2" xfId="30756"/>
    <cellStyle name="Normal 13 3 2 2 2 2 4" xfId="21820"/>
    <cellStyle name="Normal 13 3 2 2 2 3" xfId="6152"/>
    <cellStyle name="Normal 13 3 2 2 2 3 2" xfId="15112"/>
    <cellStyle name="Normal 13 3 2 2 2 3 2 2" xfId="32990"/>
    <cellStyle name="Normal 13 3 2 2 2 3 3" xfId="24054"/>
    <cellStyle name="Normal 13 3 2 2 2 4" xfId="10643"/>
    <cellStyle name="Normal 13 3 2 2 2 4 2" xfId="28525"/>
    <cellStyle name="Normal 13 3 2 2 2 5" xfId="19585"/>
    <cellStyle name="Normal 13 3 2 2 3" xfId="1646"/>
    <cellStyle name="Normal 13 3 2 2 3 2" xfId="3918"/>
    <cellStyle name="Normal 13 3 2 2 3 2 2" xfId="8387"/>
    <cellStyle name="Normal 13 3 2 2 3 2 2 2" xfId="17347"/>
    <cellStyle name="Normal 13 3 2 2 3 2 2 2 2" xfId="35225"/>
    <cellStyle name="Normal 13 3 2 2 3 2 2 3" xfId="26289"/>
    <cellStyle name="Normal 13 3 2 2 3 2 3" xfId="12879"/>
    <cellStyle name="Normal 13 3 2 2 3 2 3 2" xfId="30757"/>
    <cellStyle name="Normal 13 3 2 2 3 2 4" xfId="21821"/>
    <cellStyle name="Normal 13 3 2 2 3 3" xfId="6153"/>
    <cellStyle name="Normal 13 3 2 2 3 3 2" xfId="15113"/>
    <cellStyle name="Normal 13 3 2 2 3 3 2 2" xfId="32991"/>
    <cellStyle name="Normal 13 3 2 2 3 3 3" xfId="24055"/>
    <cellStyle name="Normal 13 3 2 2 3 4" xfId="10644"/>
    <cellStyle name="Normal 13 3 2 2 3 4 2" xfId="28526"/>
    <cellStyle name="Normal 13 3 2 2 3 5" xfId="19586"/>
    <cellStyle name="Normal 13 3 2 2 4" xfId="1647"/>
    <cellStyle name="Normal 13 3 2 2 4 2" xfId="3919"/>
    <cellStyle name="Normal 13 3 2 2 4 2 2" xfId="8388"/>
    <cellStyle name="Normal 13 3 2 2 4 2 2 2" xfId="17348"/>
    <cellStyle name="Normal 13 3 2 2 4 2 2 2 2" xfId="35226"/>
    <cellStyle name="Normal 13 3 2 2 4 2 2 3" xfId="26290"/>
    <cellStyle name="Normal 13 3 2 2 4 2 3" xfId="12880"/>
    <cellStyle name="Normal 13 3 2 2 4 2 3 2" xfId="30758"/>
    <cellStyle name="Normal 13 3 2 2 4 2 4" xfId="21822"/>
    <cellStyle name="Normal 13 3 2 2 4 3" xfId="6154"/>
    <cellStyle name="Normal 13 3 2 2 4 3 2" xfId="15114"/>
    <cellStyle name="Normal 13 3 2 2 4 3 2 2" xfId="32992"/>
    <cellStyle name="Normal 13 3 2 2 4 3 3" xfId="24056"/>
    <cellStyle name="Normal 13 3 2 2 4 4" xfId="10645"/>
    <cellStyle name="Normal 13 3 2 2 4 4 2" xfId="28527"/>
    <cellStyle name="Normal 13 3 2 2 4 5" xfId="19587"/>
    <cellStyle name="Normal 13 3 2 2 5" xfId="3916"/>
    <cellStyle name="Normal 13 3 2 2 5 2" xfId="8385"/>
    <cellStyle name="Normal 13 3 2 2 5 2 2" xfId="17345"/>
    <cellStyle name="Normal 13 3 2 2 5 2 2 2" xfId="35223"/>
    <cellStyle name="Normal 13 3 2 2 5 2 3" xfId="26287"/>
    <cellStyle name="Normal 13 3 2 2 5 3" xfId="12877"/>
    <cellStyle name="Normal 13 3 2 2 5 3 2" xfId="30755"/>
    <cellStyle name="Normal 13 3 2 2 5 4" xfId="21819"/>
    <cellStyle name="Normal 13 3 2 2 6" xfId="6151"/>
    <cellStyle name="Normal 13 3 2 2 6 2" xfId="15111"/>
    <cellStyle name="Normal 13 3 2 2 6 2 2" xfId="32989"/>
    <cellStyle name="Normal 13 3 2 2 6 3" xfId="24053"/>
    <cellStyle name="Normal 13 3 2 2 7" xfId="10642"/>
    <cellStyle name="Normal 13 3 2 2 7 2" xfId="28524"/>
    <cellStyle name="Normal 13 3 2 2 8" xfId="19584"/>
    <cellStyle name="Normal 13 3 2 3" xfId="1648"/>
    <cellStyle name="Normal 13 3 2 3 2" xfId="3920"/>
    <cellStyle name="Normal 13 3 2 3 2 2" xfId="8389"/>
    <cellStyle name="Normal 13 3 2 3 2 2 2" xfId="17349"/>
    <cellStyle name="Normal 13 3 2 3 2 2 2 2" xfId="35227"/>
    <cellStyle name="Normal 13 3 2 3 2 2 3" xfId="26291"/>
    <cellStyle name="Normal 13 3 2 3 2 3" xfId="12881"/>
    <cellStyle name="Normal 13 3 2 3 2 3 2" xfId="30759"/>
    <cellStyle name="Normal 13 3 2 3 2 4" xfId="21823"/>
    <cellStyle name="Normal 13 3 2 3 3" xfId="6155"/>
    <cellStyle name="Normal 13 3 2 3 3 2" xfId="15115"/>
    <cellStyle name="Normal 13 3 2 3 3 2 2" xfId="32993"/>
    <cellStyle name="Normal 13 3 2 3 3 3" xfId="24057"/>
    <cellStyle name="Normal 13 3 2 3 4" xfId="10646"/>
    <cellStyle name="Normal 13 3 2 3 4 2" xfId="28528"/>
    <cellStyle name="Normal 13 3 2 3 5" xfId="19588"/>
    <cellStyle name="Normal 13 3 2 4" xfId="1649"/>
    <cellStyle name="Normal 13 3 2 4 2" xfId="3921"/>
    <cellStyle name="Normal 13 3 2 4 2 2" xfId="8390"/>
    <cellStyle name="Normal 13 3 2 4 2 2 2" xfId="17350"/>
    <cellStyle name="Normal 13 3 2 4 2 2 2 2" xfId="35228"/>
    <cellStyle name="Normal 13 3 2 4 2 2 3" xfId="26292"/>
    <cellStyle name="Normal 13 3 2 4 2 3" xfId="12882"/>
    <cellStyle name="Normal 13 3 2 4 2 3 2" xfId="30760"/>
    <cellStyle name="Normal 13 3 2 4 2 4" xfId="21824"/>
    <cellStyle name="Normal 13 3 2 4 3" xfId="6156"/>
    <cellStyle name="Normal 13 3 2 4 3 2" xfId="15116"/>
    <cellStyle name="Normal 13 3 2 4 3 2 2" xfId="32994"/>
    <cellStyle name="Normal 13 3 2 4 3 3" xfId="24058"/>
    <cellStyle name="Normal 13 3 2 4 4" xfId="10647"/>
    <cellStyle name="Normal 13 3 2 4 4 2" xfId="28529"/>
    <cellStyle name="Normal 13 3 2 4 5" xfId="19589"/>
    <cellStyle name="Normal 13 3 2 5" xfId="1650"/>
    <cellStyle name="Normal 13 3 2 5 2" xfId="3922"/>
    <cellStyle name="Normal 13 3 2 5 2 2" xfId="8391"/>
    <cellStyle name="Normal 13 3 2 5 2 2 2" xfId="17351"/>
    <cellStyle name="Normal 13 3 2 5 2 2 2 2" xfId="35229"/>
    <cellStyle name="Normal 13 3 2 5 2 2 3" xfId="26293"/>
    <cellStyle name="Normal 13 3 2 5 2 3" xfId="12883"/>
    <cellStyle name="Normal 13 3 2 5 2 3 2" xfId="30761"/>
    <cellStyle name="Normal 13 3 2 5 2 4" xfId="21825"/>
    <cellStyle name="Normal 13 3 2 5 3" xfId="6157"/>
    <cellStyle name="Normal 13 3 2 5 3 2" xfId="15117"/>
    <cellStyle name="Normal 13 3 2 5 3 2 2" xfId="32995"/>
    <cellStyle name="Normal 13 3 2 5 3 3" xfId="24059"/>
    <cellStyle name="Normal 13 3 2 5 4" xfId="10648"/>
    <cellStyle name="Normal 13 3 2 5 4 2" xfId="28530"/>
    <cellStyle name="Normal 13 3 2 5 5" xfId="19590"/>
    <cellStyle name="Normal 13 3 2 6" xfId="3915"/>
    <cellStyle name="Normal 13 3 2 6 2" xfId="8384"/>
    <cellStyle name="Normal 13 3 2 6 2 2" xfId="17344"/>
    <cellStyle name="Normal 13 3 2 6 2 2 2" xfId="35222"/>
    <cellStyle name="Normal 13 3 2 6 2 3" xfId="26286"/>
    <cellStyle name="Normal 13 3 2 6 3" xfId="12876"/>
    <cellStyle name="Normal 13 3 2 6 3 2" xfId="30754"/>
    <cellStyle name="Normal 13 3 2 6 4" xfId="21818"/>
    <cellStyle name="Normal 13 3 2 7" xfId="6150"/>
    <cellStyle name="Normal 13 3 2 7 2" xfId="15110"/>
    <cellStyle name="Normal 13 3 2 7 2 2" xfId="32988"/>
    <cellStyle name="Normal 13 3 2 7 3" xfId="24052"/>
    <cellStyle name="Normal 13 3 2 8" xfId="10641"/>
    <cellStyle name="Normal 13 3 2 8 2" xfId="28523"/>
    <cellStyle name="Normal 13 3 2 9" xfId="19583"/>
    <cellStyle name="Normal 13 3 3" xfId="1651"/>
    <cellStyle name="Normal 13 3 3 2" xfId="1652"/>
    <cellStyle name="Normal 13 3 3 2 2" xfId="3924"/>
    <cellStyle name="Normal 13 3 3 2 2 2" xfId="8393"/>
    <cellStyle name="Normal 13 3 3 2 2 2 2" xfId="17353"/>
    <cellStyle name="Normal 13 3 3 2 2 2 2 2" xfId="35231"/>
    <cellStyle name="Normal 13 3 3 2 2 2 3" xfId="26295"/>
    <cellStyle name="Normal 13 3 3 2 2 3" xfId="12885"/>
    <cellStyle name="Normal 13 3 3 2 2 3 2" xfId="30763"/>
    <cellStyle name="Normal 13 3 3 2 2 4" xfId="21827"/>
    <cellStyle name="Normal 13 3 3 2 3" xfId="6159"/>
    <cellStyle name="Normal 13 3 3 2 3 2" xfId="15119"/>
    <cellStyle name="Normal 13 3 3 2 3 2 2" xfId="32997"/>
    <cellStyle name="Normal 13 3 3 2 3 3" xfId="24061"/>
    <cellStyle name="Normal 13 3 3 2 4" xfId="10650"/>
    <cellStyle name="Normal 13 3 3 2 4 2" xfId="28532"/>
    <cellStyle name="Normal 13 3 3 2 5" xfId="19592"/>
    <cellStyle name="Normal 13 3 3 3" xfId="1653"/>
    <cellStyle name="Normal 13 3 3 3 2" xfId="3925"/>
    <cellStyle name="Normal 13 3 3 3 2 2" xfId="8394"/>
    <cellStyle name="Normal 13 3 3 3 2 2 2" xfId="17354"/>
    <cellStyle name="Normal 13 3 3 3 2 2 2 2" xfId="35232"/>
    <cellStyle name="Normal 13 3 3 3 2 2 3" xfId="26296"/>
    <cellStyle name="Normal 13 3 3 3 2 3" xfId="12886"/>
    <cellStyle name="Normal 13 3 3 3 2 3 2" xfId="30764"/>
    <cellStyle name="Normal 13 3 3 3 2 4" xfId="21828"/>
    <cellStyle name="Normal 13 3 3 3 3" xfId="6160"/>
    <cellStyle name="Normal 13 3 3 3 3 2" xfId="15120"/>
    <cellStyle name="Normal 13 3 3 3 3 2 2" xfId="32998"/>
    <cellStyle name="Normal 13 3 3 3 3 3" xfId="24062"/>
    <cellStyle name="Normal 13 3 3 3 4" xfId="10651"/>
    <cellStyle name="Normal 13 3 3 3 4 2" xfId="28533"/>
    <cellStyle name="Normal 13 3 3 3 5" xfId="19593"/>
    <cellStyle name="Normal 13 3 3 4" xfId="1654"/>
    <cellStyle name="Normal 13 3 3 4 2" xfId="3926"/>
    <cellStyle name="Normal 13 3 3 4 2 2" xfId="8395"/>
    <cellStyle name="Normal 13 3 3 4 2 2 2" xfId="17355"/>
    <cellStyle name="Normal 13 3 3 4 2 2 2 2" xfId="35233"/>
    <cellStyle name="Normal 13 3 3 4 2 2 3" xfId="26297"/>
    <cellStyle name="Normal 13 3 3 4 2 3" xfId="12887"/>
    <cellStyle name="Normal 13 3 3 4 2 3 2" xfId="30765"/>
    <cellStyle name="Normal 13 3 3 4 2 4" xfId="21829"/>
    <cellStyle name="Normal 13 3 3 4 3" xfId="6161"/>
    <cellStyle name="Normal 13 3 3 4 3 2" xfId="15121"/>
    <cellStyle name="Normal 13 3 3 4 3 2 2" xfId="32999"/>
    <cellStyle name="Normal 13 3 3 4 3 3" xfId="24063"/>
    <cellStyle name="Normal 13 3 3 4 4" xfId="10652"/>
    <cellStyle name="Normal 13 3 3 4 4 2" xfId="28534"/>
    <cellStyle name="Normal 13 3 3 4 5" xfId="19594"/>
    <cellStyle name="Normal 13 3 3 5" xfId="3923"/>
    <cellStyle name="Normal 13 3 3 5 2" xfId="8392"/>
    <cellStyle name="Normal 13 3 3 5 2 2" xfId="17352"/>
    <cellStyle name="Normal 13 3 3 5 2 2 2" xfId="35230"/>
    <cellStyle name="Normal 13 3 3 5 2 3" xfId="26294"/>
    <cellStyle name="Normal 13 3 3 5 3" xfId="12884"/>
    <cellStyle name="Normal 13 3 3 5 3 2" xfId="30762"/>
    <cellStyle name="Normal 13 3 3 5 4" xfId="21826"/>
    <cellStyle name="Normal 13 3 3 6" xfId="6158"/>
    <cellStyle name="Normal 13 3 3 6 2" xfId="15118"/>
    <cellStyle name="Normal 13 3 3 6 2 2" xfId="32996"/>
    <cellStyle name="Normal 13 3 3 6 3" xfId="24060"/>
    <cellStyle name="Normal 13 3 3 7" xfId="10649"/>
    <cellStyle name="Normal 13 3 3 7 2" xfId="28531"/>
    <cellStyle name="Normal 13 3 3 8" xfId="19591"/>
    <cellStyle name="Normal 13 3 4" xfId="1655"/>
    <cellStyle name="Normal 13 3 4 2" xfId="3927"/>
    <cellStyle name="Normal 13 3 4 2 2" xfId="8396"/>
    <cellStyle name="Normal 13 3 4 2 2 2" xfId="17356"/>
    <cellStyle name="Normal 13 3 4 2 2 2 2" xfId="35234"/>
    <cellStyle name="Normal 13 3 4 2 2 3" xfId="26298"/>
    <cellStyle name="Normal 13 3 4 2 3" xfId="12888"/>
    <cellStyle name="Normal 13 3 4 2 3 2" xfId="30766"/>
    <cellStyle name="Normal 13 3 4 2 4" xfId="21830"/>
    <cellStyle name="Normal 13 3 4 3" xfId="6162"/>
    <cellStyle name="Normal 13 3 4 3 2" xfId="15122"/>
    <cellStyle name="Normal 13 3 4 3 2 2" xfId="33000"/>
    <cellStyle name="Normal 13 3 4 3 3" xfId="24064"/>
    <cellStyle name="Normal 13 3 4 4" xfId="10653"/>
    <cellStyle name="Normal 13 3 4 4 2" xfId="28535"/>
    <cellStyle name="Normal 13 3 4 5" xfId="19595"/>
    <cellStyle name="Normal 13 3 5" xfId="1656"/>
    <cellStyle name="Normal 13 3 5 2" xfId="3928"/>
    <cellStyle name="Normal 13 3 5 2 2" xfId="8397"/>
    <cellStyle name="Normal 13 3 5 2 2 2" xfId="17357"/>
    <cellStyle name="Normal 13 3 5 2 2 2 2" xfId="35235"/>
    <cellStyle name="Normal 13 3 5 2 2 3" xfId="26299"/>
    <cellStyle name="Normal 13 3 5 2 3" xfId="12889"/>
    <cellStyle name="Normal 13 3 5 2 3 2" xfId="30767"/>
    <cellStyle name="Normal 13 3 5 2 4" xfId="21831"/>
    <cellStyle name="Normal 13 3 5 3" xfId="6163"/>
    <cellStyle name="Normal 13 3 5 3 2" xfId="15123"/>
    <cellStyle name="Normal 13 3 5 3 2 2" xfId="33001"/>
    <cellStyle name="Normal 13 3 5 3 3" xfId="24065"/>
    <cellStyle name="Normal 13 3 5 4" xfId="10654"/>
    <cellStyle name="Normal 13 3 5 4 2" xfId="28536"/>
    <cellStyle name="Normal 13 3 5 5" xfId="19596"/>
    <cellStyle name="Normal 13 3 6" xfId="1657"/>
    <cellStyle name="Normal 13 3 6 2" xfId="3929"/>
    <cellStyle name="Normal 13 3 6 2 2" xfId="8398"/>
    <cellStyle name="Normal 13 3 6 2 2 2" xfId="17358"/>
    <cellStyle name="Normal 13 3 6 2 2 2 2" xfId="35236"/>
    <cellStyle name="Normal 13 3 6 2 2 3" xfId="26300"/>
    <cellStyle name="Normal 13 3 6 2 3" xfId="12890"/>
    <cellStyle name="Normal 13 3 6 2 3 2" xfId="30768"/>
    <cellStyle name="Normal 13 3 6 2 4" xfId="21832"/>
    <cellStyle name="Normal 13 3 6 3" xfId="6164"/>
    <cellStyle name="Normal 13 3 6 3 2" xfId="15124"/>
    <cellStyle name="Normal 13 3 6 3 2 2" xfId="33002"/>
    <cellStyle name="Normal 13 3 6 3 3" xfId="24066"/>
    <cellStyle name="Normal 13 3 6 4" xfId="10655"/>
    <cellStyle name="Normal 13 3 6 4 2" xfId="28537"/>
    <cellStyle name="Normal 13 3 6 5" xfId="19597"/>
    <cellStyle name="Normal 13 3 7" xfId="3914"/>
    <cellStyle name="Normal 13 3 7 2" xfId="8383"/>
    <cellStyle name="Normal 13 3 7 2 2" xfId="17343"/>
    <cellStyle name="Normal 13 3 7 2 2 2" xfId="35221"/>
    <cellStyle name="Normal 13 3 7 2 3" xfId="26285"/>
    <cellStyle name="Normal 13 3 7 3" xfId="12875"/>
    <cellStyle name="Normal 13 3 7 3 2" xfId="30753"/>
    <cellStyle name="Normal 13 3 7 4" xfId="21817"/>
    <cellStyle name="Normal 13 3 8" xfId="6149"/>
    <cellStyle name="Normal 13 3 8 2" xfId="15109"/>
    <cellStyle name="Normal 13 3 8 2 2" xfId="32987"/>
    <cellStyle name="Normal 13 3 8 3" xfId="24051"/>
    <cellStyle name="Normal 13 3 9" xfId="10640"/>
    <cellStyle name="Normal 13 3 9 2" xfId="28522"/>
    <cellStyle name="Normal 13 4" xfId="1658"/>
    <cellStyle name="Normal 13 4 2" xfId="1659"/>
    <cellStyle name="Normal 13 4 2 2" xfId="1660"/>
    <cellStyle name="Normal 13 4 2 2 2" xfId="3932"/>
    <cellStyle name="Normal 13 4 2 2 2 2" xfId="8401"/>
    <cellStyle name="Normal 13 4 2 2 2 2 2" xfId="17361"/>
    <cellStyle name="Normal 13 4 2 2 2 2 2 2" xfId="35239"/>
    <cellStyle name="Normal 13 4 2 2 2 2 3" xfId="26303"/>
    <cellStyle name="Normal 13 4 2 2 2 3" xfId="12893"/>
    <cellStyle name="Normal 13 4 2 2 2 3 2" xfId="30771"/>
    <cellStyle name="Normal 13 4 2 2 2 4" xfId="21835"/>
    <cellStyle name="Normal 13 4 2 2 3" xfId="6167"/>
    <cellStyle name="Normal 13 4 2 2 3 2" xfId="15127"/>
    <cellStyle name="Normal 13 4 2 2 3 2 2" xfId="33005"/>
    <cellStyle name="Normal 13 4 2 2 3 3" xfId="24069"/>
    <cellStyle name="Normal 13 4 2 2 4" xfId="10658"/>
    <cellStyle name="Normal 13 4 2 2 4 2" xfId="28540"/>
    <cellStyle name="Normal 13 4 2 2 5" xfId="19600"/>
    <cellStyle name="Normal 13 4 2 3" xfId="1661"/>
    <cellStyle name="Normal 13 4 2 3 2" xfId="3933"/>
    <cellStyle name="Normal 13 4 2 3 2 2" xfId="8402"/>
    <cellStyle name="Normal 13 4 2 3 2 2 2" xfId="17362"/>
    <cellStyle name="Normal 13 4 2 3 2 2 2 2" xfId="35240"/>
    <cellStyle name="Normal 13 4 2 3 2 2 3" xfId="26304"/>
    <cellStyle name="Normal 13 4 2 3 2 3" xfId="12894"/>
    <cellStyle name="Normal 13 4 2 3 2 3 2" xfId="30772"/>
    <cellStyle name="Normal 13 4 2 3 2 4" xfId="21836"/>
    <cellStyle name="Normal 13 4 2 3 3" xfId="6168"/>
    <cellStyle name="Normal 13 4 2 3 3 2" xfId="15128"/>
    <cellStyle name="Normal 13 4 2 3 3 2 2" xfId="33006"/>
    <cellStyle name="Normal 13 4 2 3 3 3" xfId="24070"/>
    <cellStyle name="Normal 13 4 2 3 4" xfId="10659"/>
    <cellStyle name="Normal 13 4 2 3 4 2" xfId="28541"/>
    <cellStyle name="Normal 13 4 2 3 5" xfId="19601"/>
    <cellStyle name="Normal 13 4 2 4" xfId="1662"/>
    <cellStyle name="Normal 13 4 2 4 2" xfId="3934"/>
    <cellStyle name="Normal 13 4 2 4 2 2" xfId="8403"/>
    <cellStyle name="Normal 13 4 2 4 2 2 2" xfId="17363"/>
    <cellStyle name="Normal 13 4 2 4 2 2 2 2" xfId="35241"/>
    <cellStyle name="Normal 13 4 2 4 2 2 3" xfId="26305"/>
    <cellStyle name="Normal 13 4 2 4 2 3" xfId="12895"/>
    <cellStyle name="Normal 13 4 2 4 2 3 2" xfId="30773"/>
    <cellStyle name="Normal 13 4 2 4 2 4" xfId="21837"/>
    <cellStyle name="Normal 13 4 2 4 3" xfId="6169"/>
    <cellStyle name="Normal 13 4 2 4 3 2" xfId="15129"/>
    <cellStyle name="Normal 13 4 2 4 3 2 2" xfId="33007"/>
    <cellStyle name="Normal 13 4 2 4 3 3" xfId="24071"/>
    <cellStyle name="Normal 13 4 2 4 4" xfId="10660"/>
    <cellStyle name="Normal 13 4 2 4 4 2" xfId="28542"/>
    <cellStyle name="Normal 13 4 2 4 5" xfId="19602"/>
    <cellStyle name="Normal 13 4 2 5" xfId="3931"/>
    <cellStyle name="Normal 13 4 2 5 2" xfId="8400"/>
    <cellStyle name="Normal 13 4 2 5 2 2" xfId="17360"/>
    <cellStyle name="Normal 13 4 2 5 2 2 2" xfId="35238"/>
    <cellStyle name="Normal 13 4 2 5 2 3" xfId="26302"/>
    <cellStyle name="Normal 13 4 2 5 3" xfId="12892"/>
    <cellStyle name="Normal 13 4 2 5 3 2" xfId="30770"/>
    <cellStyle name="Normal 13 4 2 5 4" xfId="21834"/>
    <cellStyle name="Normal 13 4 2 6" xfId="6166"/>
    <cellStyle name="Normal 13 4 2 6 2" xfId="15126"/>
    <cellStyle name="Normal 13 4 2 6 2 2" xfId="33004"/>
    <cellStyle name="Normal 13 4 2 6 3" xfId="24068"/>
    <cellStyle name="Normal 13 4 2 7" xfId="10657"/>
    <cellStyle name="Normal 13 4 2 7 2" xfId="28539"/>
    <cellStyle name="Normal 13 4 2 8" xfId="19599"/>
    <cellStyle name="Normal 13 4 3" xfId="1663"/>
    <cellStyle name="Normal 13 4 3 2" xfId="3935"/>
    <cellStyle name="Normal 13 4 3 2 2" xfId="8404"/>
    <cellStyle name="Normal 13 4 3 2 2 2" xfId="17364"/>
    <cellStyle name="Normal 13 4 3 2 2 2 2" xfId="35242"/>
    <cellStyle name="Normal 13 4 3 2 2 3" xfId="26306"/>
    <cellStyle name="Normal 13 4 3 2 3" xfId="12896"/>
    <cellStyle name="Normal 13 4 3 2 3 2" xfId="30774"/>
    <cellStyle name="Normal 13 4 3 2 4" xfId="21838"/>
    <cellStyle name="Normal 13 4 3 3" xfId="6170"/>
    <cellStyle name="Normal 13 4 3 3 2" xfId="15130"/>
    <cellStyle name="Normal 13 4 3 3 2 2" xfId="33008"/>
    <cellStyle name="Normal 13 4 3 3 3" xfId="24072"/>
    <cellStyle name="Normal 13 4 3 4" xfId="10661"/>
    <cellStyle name="Normal 13 4 3 4 2" xfId="28543"/>
    <cellStyle name="Normal 13 4 3 5" xfId="19603"/>
    <cellStyle name="Normal 13 4 4" xfId="1664"/>
    <cellStyle name="Normal 13 4 4 2" xfId="3936"/>
    <cellStyle name="Normal 13 4 4 2 2" xfId="8405"/>
    <cellStyle name="Normal 13 4 4 2 2 2" xfId="17365"/>
    <cellStyle name="Normal 13 4 4 2 2 2 2" xfId="35243"/>
    <cellStyle name="Normal 13 4 4 2 2 3" xfId="26307"/>
    <cellStyle name="Normal 13 4 4 2 3" xfId="12897"/>
    <cellStyle name="Normal 13 4 4 2 3 2" xfId="30775"/>
    <cellStyle name="Normal 13 4 4 2 4" xfId="21839"/>
    <cellStyle name="Normal 13 4 4 3" xfId="6171"/>
    <cellStyle name="Normal 13 4 4 3 2" xfId="15131"/>
    <cellStyle name="Normal 13 4 4 3 2 2" xfId="33009"/>
    <cellStyle name="Normal 13 4 4 3 3" xfId="24073"/>
    <cellStyle name="Normal 13 4 4 4" xfId="10662"/>
    <cellStyle name="Normal 13 4 4 4 2" xfId="28544"/>
    <cellStyle name="Normal 13 4 4 5" xfId="19604"/>
    <cellStyle name="Normal 13 4 5" xfId="1665"/>
    <cellStyle name="Normal 13 4 5 2" xfId="3937"/>
    <cellStyle name="Normal 13 4 5 2 2" xfId="8406"/>
    <cellStyle name="Normal 13 4 5 2 2 2" xfId="17366"/>
    <cellStyle name="Normal 13 4 5 2 2 2 2" xfId="35244"/>
    <cellStyle name="Normal 13 4 5 2 2 3" xfId="26308"/>
    <cellStyle name="Normal 13 4 5 2 3" xfId="12898"/>
    <cellStyle name="Normal 13 4 5 2 3 2" xfId="30776"/>
    <cellStyle name="Normal 13 4 5 2 4" xfId="21840"/>
    <cellStyle name="Normal 13 4 5 3" xfId="6172"/>
    <cellStyle name="Normal 13 4 5 3 2" xfId="15132"/>
    <cellStyle name="Normal 13 4 5 3 2 2" xfId="33010"/>
    <cellStyle name="Normal 13 4 5 3 3" xfId="24074"/>
    <cellStyle name="Normal 13 4 5 4" xfId="10663"/>
    <cellStyle name="Normal 13 4 5 4 2" xfId="28545"/>
    <cellStyle name="Normal 13 4 5 5" xfId="19605"/>
    <cellStyle name="Normal 13 4 6" xfId="3930"/>
    <cellStyle name="Normal 13 4 6 2" xfId="8399"/>
    <cellStyle name="Normal 13 4 6 2 2" xfId="17359"/>
    <cellStyle name="Normal 13 4 6 2 2 2" xfId="35237"/>
    <cellStyle name="Normal 13 4 6 2 3" xfId="26301"/>
    <cellStyle name="Normal 13 4 6 3" xfId="12891"/>
    <cellStyle name="Normal 13 4 6 3 2" xfId="30769"/>
    <cellStyle name="Normal 13 4 6 4" xfId="21833"/>
    <cellStyle name="Normal 13 4 7" xfId="6165"/>
    <cellStyle name="Normal 13 4 7 2" xfId="15125"/>
    <cellStyle name="Normal 13 4 7 2 2" xfId="33003"/>
    <cellStyle name="Normal 13 4 7 3" xfId="24067"/>
    <cellStyle name="Normal 13 4 8" xfId="10656"/>
    <cellStyle name="Normal 13 4 8 2" xfId="28538"/>
    <cellStyle name="Normal 13 4 9" xfId="19598"/>
    <cellStyle name="Normal 13 5" xfId="1666"/>
    <cellStyle name="Normal 13 5 2" xfId="1667"/>
    <cellStyle name="Normal 13 5 2 2" xfId="3939"/>
    <cellStyle name="Normal 13 5 2 2 2" xfId="8408"/>
    <cellStyle name="Normal 13 5 2 2 2 2" xfId="17368"/>
    <cellStyle name="Normal 13 5 2 2 2 2 2" xfId="35246"/>
    <cellStyle name="Normal 13 5 2 2 2 3" xfId="26310"/>
    <cellStyle name="Normal 13 5 2 2 3" xfId="12900"/>
    <cellStyle name="Normal 13 5 2 2 3 2" xfId="30778"/>
    <cellStyle name="Normal 13 5 2 2 4" xfId="21842"/>
    <cellStyle name="Normal 13 5 2 3" xfId="6174"/>
    <cellStyle name="Normal 13 5 2 3 2" xfId="15134"/>
    <cellStyle name="Normal 13 5 2 3 2 2" xfId="33012"/>
    <cellStyle name="Normal 13 5 2 3 3" xfId="24076"/>
    <cellStyle name="Normal 13 5 2 4" xfId="10665"/>
    <cellStyle name="Normal 13 5 2 4 2" xfId="28547"/>
    <cellStyle name="Normal 13 5 2 5" xfId="19607"/>
    <cellStyle name="Normal 13 5 3" xfId="1668"/>
    <cellStyle name="Normal 13 5 3 2" xfId="3940"/>
    <cellStyle name="Normal 13 5 3 2 2" xfId="8409"/>
    <cellStyle name="Normal 13 5 3 2 2 2" xfId="17369"/>
    <cellStyle name="Normal 13 5 3 2 2 2 2" xfId="35247"/>
    <cellStyle name="Normal 13 5 3 2 2 3" xfId="26311"/>
    <cellStyle name="Normal 13 5 3 2 3" xfId="12901"/>
    <cellStyle name="Normal 13 5 3 2 3 2" xfId="30779"/>
    <cellStyle name="Normal 13 5 3 2 4" xfId="21843"/>
    <cellStyle name="Normal 13 5 3 3" xfId="6175"/>
    <cellStyle name="Normal 13 5 3 3 2" xfId="15135"/>
    <cellStyle name="Normal 13 5 3 3 2 2" xfId="33013"/>
    <cellStyle name="Normal 13 5 3 3 3" xfId="24077"/>
    <cellStyle name="Normal 13 5 3 4" xfId="10666"/>
    <cellStyle name="Normal 13 5 3 4 2" xfId="28548"/>
    <cellStyle name="Normal 13 5 3 5" xfId="19608"/>
    <cellStyle name="Normal 13 5 4" xfId="1669"/>
    <cellStyle name="Normal 13 5 4 2" xfId="3941"/>
    <cellStyle name="Normal 13 5 4 2 2" xfId="8410"/>
    <cellStyle name="Normal 13 5 4 2 2 2" xfId="17370"/>
    <cellStyle name="Normal 13 5 4 2 2 2 2" xfId="35248"/>
    <cellStyle name="Normal 13 5 4 2 2 3" xfId="26312"/>
    <cellStyle name="Normal 13 5 4 2 3" xfId="12902"/>
    <cellStyle name="Normal 13 5 4 2 3 2" xfId="30780"/>
    <cellStyle name="Normal 13 5 4 2 4" xfId="21844"/>
    <cellStyle name="Normal 13 5 4 3" xfId="6176"/>
    <cellStyle name="Normal 13 5 4 3 2" xfId="15136"/>
    <cellStyle name="Normal 13 5 4 3 2 2" xfId="33014"/>
    <cellStyle name="Normal 13 5 4 3 3" xfId="24078"/>
    <cellStyle name="Normal 13 5 4 4" xfId="10667"/>
    <cellStyle name="Normal 13 5 4 4 2" xfId="28549"/>
    <cellStyle name="Normal 13 5 4 5" xfId="19609"/>
    <cellStyle name="Normal 13 5 5" xfId="3938"/>
    <cellStyle name="Normal 13 5 5 2" xfId="8407"/>
    <cellStyle name="Normal 13 5 5 2 2" xfId="17367"/>
    <cellStyle name="Normal 13 5 5 2 2 2" xfId="35245"/>
    <cellStyle name="Normal 13 5 5 2 3" xfId="26309"/>
    <cellStyle name="Normal 13 5 5 3" xfId="12899"/>
    <cellStyle name="Normal 13 5 5 3 2" xfId="30777"/>
    <cellStyle name="Normal 13 5 5 4" xfId="21841"/>
    <cellStyle name="Normal 13 5 6" xfId="6173"/>
    <cellStyle name="Normal 13 5 6 2" xfId="15133"/>
    <cellStyle name="Normal 13 5 6 2 2" xfId="33011"/>
    <cellStyle name="Normal 13 5 6 3" xfId="24075"/>
    <cellStyle name="Normal 13 5 7" xfId="10664"/>
    <cellStyle name="Normal 13 5 7 2" xfId="28546"/>
    <cellStyle name="Normal 13 5 8" xfId="19606"/>
    <cellStyle name="Normal 13 6" xfId="1670"/>
    <cellStyle name="Normal 13 6 2" xfId="3942"/>
    <cellStyle name="Normal 13 6 2 2" xfId="8411"/>
    <cellStyle name="Normal 13 6 2 2 2" xfId="17371"/>
    <cellStyle name="Normal 13 6 2 2 2 2" xfId="35249"/>
    <cellStyle name="Normal 13 6 2 2 3" xfId="26313"/>
    <cellStyle name="Normal 13 6 2 3" xfId="12903"/>
    <cellStyle name="Normal 13 6 2 3 2" xfId="30781"/>
    <cellStyle name="Normal 13 6 2 4" xfId="21845"/>
    <cellStyle name="Normal 13 6 3" xfId="6177"/>
    <cellStyle name="Normal 13 6 3 2" xfId="15137"/>
    <cellStyle name="Normal 13 6 3 2 2" xfId="33015"/>
    <cellStyle name="Normal 13 6 3 3" xfId="24079"/>
    <cellStyle name="Normal 13 6 4" xfId="10668"/>
    <cellStyle name="Normal 13 6 4 2" xfId="28550"/>
    <cellStyle name="Normal 13 6 5" xfId="19610"/>
    <cellStyle name="Normal 13 7" xfId="1671"/>
    <cellStyle name="Normal 13 7 2" xfId="3943"/>
    <cellStyle name="Normal 13 7 2 2" xfId="8412"/>
    <cellStyle name="Normal 13 7 2 2 2" xfId="17372"/>
    <cellStyle name="Normal 13 7 2 2 2 2" xfId="35250"/>
    <cellStyle name="Normal 13 7 2 2 3" xfId="26314"/>
    <cellStyle name="Normal 13 7 2 3" xfId="12904"/>
    <cellStyle name="Normal 13 7 2 3 2" xfId="30782"/>
    <cellStyle name="Normal 13 7 2 4" xfId="21846"/>
    <cellStyle name="Normal 13 7 3" xfId="6178"/>
    <cellStyle name="Normal 13 7 3 2" xfId="15138"/>
    <cellStyle name="Normal 13 7 3 2 2" xfId="33016"/>
    <cellStyle name="Normal 13 7 3 3" xfId="24080"/>
    <cellStyle name="Normal 13 7 4" xfId="10669"/>
    <cellStyle name="Normal 13 7 4 2" xfId="28551"/>
    <cellStyle name="Normal 13 7 5" xfId="19611"/>
    <cellStyle name="Normal 13 8" xfId="1672"/>
    <cellStyle name="Normal 13 8 2" xfId="3944"/>
    <cellStyle name="Normal 13 8 2 2" xfId="8413"/>
    <cellStyle name="Normal 13 8 2 2 2" xfId="17373"/>
    <cellStyle name="Normal 13 8 2 2 2 2" xfId="35251"/>
    <cellStyle name="Normal 13 8 2 2 3" xfId="26315"/>
    <cellStyle name="Normal 13 8 2 3" xfId="12905"/>
    <cellStyle name="Normal 13 8 2 3 2" xfId="30783"/>
    <cellStyle name="Normal 13 8 2 4" xfId="21847"/>
    <cellStyle name="Normal 13 8 3" xfId="6179"/>
    <cellStyle name="Normal 13 8 3 2" xfId="15139"/>
    <cellStyle name="Normal 13 8 3 2 2" xfId="33017"/>
    <cellStyle name="Normal 13 8 3 3" xfId="24081"/>
    <cellStyle name="Normal 13 8 4" xfId="10670"/>
    <cellStyle name="Normal 13 8 4 2" xfId="28552"/>
    <cellStyle name="Normal 13 8 5" xfId="19612"/>
    <cellStyle name="Normal 13 9" xfId="3881"/>
    <cellStyle name="Normal 13 9 2" xfId="8350"/>
    <cellStyle name="Normal 13 9 2 2" xfId="17310"/>
    <cellStyle name="Normal 13 9 2 2 2" xfId="35188"/>
    <cellStyle name="Normal 13 9 2 3" xfId="26252"/>
    <cellStyle name="Normal 13 9 3" xfId="12842"/>
    <cellStyle name="Normal 13 9 3 2" xfId="30720"/>
    <cellStyle name="Normal 13 9 4" xfId="21784"/>
    <cellStyle name="Normal 14" xfId="1673"/>
    <cellStyle name="Normal 14 10" xfId="6180"/>
    <cellStyle name="Normal 14 10 2" xfId="15140"/>
    <cellStyle name="Normal 14 10 2 2" xfId="33018"/>
    <cellStyle name="Normal 14 10 3" xfId="24082"/>
    <cellStyle name="Normal 14 11" xfId="10671"/>
    <cellStyle name="Normal 14 11 2" xfId="28553"/>
    <cellStyle name="Normal 14 12" xfId="19613"/>
    <cellStyle name="Normal 14 2" xfId="1674"/>
    <cellStyle name="Normal 14 2 10" xfId="10672"/>
    <cellStyle name="Normal 14 2 10 2" xfId="28554"/>
    <cellStyle name="Normal 14 2 11" xfId="19614"/>
    <cellStyle name="Normal 14 2 2" xfId="1675"/>
    <cellStyle name="Normal 14 2 2 10" xfId="19615"/>
    <cellStyle name="Normal 14 2 2 2" xfId="1676"/>
    <cellStyle name="Normal 14 2 2 2 2" xfId="1677"/>
    <cellStyle name="Normal 14 2 2 2 2 2" xfId="1678"/>
    <cellStyle name="Normal 14 2 2 2 2 2 2" xfId="3950"/>
    <cellStyle name="Normal 14 2 2 2 2 2 2 2" xfId="8419"/>
    <cellStyle name="Normal 14 2 2 2 2 2 2 2 2" xfId="17379"/>
    <cellStyle name="Normal 14 2 2 2 2 2 2 2 2 2" xfId="35257"/>
    <cellStyle name="Normal 14 2 2 2 2 2 2 2 3" xfId="26321"/>
    <cellStyle name="Normal 14 2 2 2 2 2 2 3" xfId="12911"/>
    <cellStyle name="Normal 14 2 2 2 2 2 2 3 2" xfId="30789"/>
    <cellStyle name="Normal 14 2 2 2 2 2 2 4" xfId="21853"/>
    <cellStyle name="Normal 14 2 2 2 2 2 3" xfId="6185"/>
    <cellStyle name="Normal 14 2 2 2 2 2 3 2" xfId="15145"/>
    <cellStyle name="Normal 14 2 2 2 2 2 3 2 2" xfId="33023"/>
    <cellStyle name="Normal 14 2 2 2 2 2 3 3" xfId="24087"/>
    <cellStyle name="Normal 14 2 2 2 2 2 4" xfId="10676"/>
    <cellStyle name="Normal 14 2 2 2 2 2 4 2" xfId="28558"/>
    <cellStyle name="Normal 14 2 2 2 2 2 5" xfId="19618"/>
    <cellStyle name="Normal 14 2 2 2 2 3" xfId="1679"/>
    <cellStyle name="Normal 14 2 2 2 2 3 2" xfId="3951"/>
    <cellStyle name="Normal 14 2 2 2 2 3 2 2" xfId="8420"/>
    <cellStyle name="Normal 14 2 2 2 2 3 2 2 2" xfId="17380"/>
    <cellStyle name="Normal 14 2 2 2 2 3 2 2 2 2" xfId="35258"/>
    <cellStyle name="Normal 14 2 2 2 2 3 2 2 3" xfId="26322"/>
    <cellStyle name="Normal 14 2 2 2 2 3 2 3" xfId="12912"/>
    <cellStyle name="Normal 14 2 2 2 2 3 2 3 2" xfId="30790"/>
    <cellStyle name="Normal 14 2 2 2 2 3 2 4" xfId="21854"/>
    <cellStyle name="Normal 14 2 2 2 2 3 3" xfId="6186"/>
    <cellStyle name="Normal 14 2 2 2 2 3 3 2" xfId="15146"/>
    <cellStyle name="Normal 14 2 2 2 2 3 3 2 2" xfId="33024"/>
    <cellStyle name="Normal 14 2 2 2 2 3 3 3" xfId="24088"/>
    <cellStyle name="Normal 14 2 2 2 2 3 4" xfId="10677"/>
    <cellStyle name="Normal 14 2 2 2 2 3 4 2" xfId="28559"/>
    <cellStyle name="Normal 14 2 2 2 2 3 5" xfId="19619"/>
    <cellStyle name="Normal 14 2 2 2 2 4" xfId="1680"/>
    <cellStyle name="Normal 14 2 2 2 2 4 2" xfId="3952"/>
    <cellStyle name="Normal 14 2 2 2 2 4 2 2" xfId="8421"/>
    <cellStyle name="Normal 14 2 2 2 2 4 2 2 2" xfId="17381"/>
    <cellStyle name="Normal 14 2 2 2 2 4 2 2 2 2" xfId="35259"/>
    <cellStyle name="Normal 14 2 2 2 2 4 2 2 3" xfId="26323"/>
    <cellStyle name="Normal 14 2 2 2 2 4 2 3" xfId="12913"/>
    <cellStyle name="Normal 14 2 2 2 2 4 2 3 2" xfId="30791"/>
    <cellStyle name="Normal 14 2 2 2 2 4 2 4" xfId="21855"/>
    <cellStyle name="Normal 14 2 2 2 2 4 3" xfId="6187"/>
    <cellStyle name="Normal 14 2 2 2 2 4 3 2" xfId="15147"/>
    <cellStyle name="Normal 14 2 2 2 2 4 3 2 2" xfId="33025"/>
    <cellStyle name="Normal 14 2 2 2 2 4 3 3" xfId="24089"/>
    <cellStyle name="Normal 14 2 2 2 2 4 4" xfId="10678"/>
    <cellStyle name="Normal 14 2 2 2 2 4 4 2" xfId="28560"/>
    <cellStyle name="Normal 14 2 2 2 2 4 5" xfId="19620"/>
    <cellStyle name="Normal 14 2 2 2 2 5" xfId="3949"/>
    <cellStyle name="Normal 14 2 2 2 2 5 2" xfId="8418"/>
    <cellStyle name="Normal 14 2 2 2 2 5 2 2" xfId="17378"/>
    <cellStyle name="Normal 14 2 2 2 2 5 2 2 2" xfId="35256"/>
    <cellStyle name="Normal 14 2 2 2 2 5 2 3" xfId="26320"/>
    <cellStyle name="Normal 14 2 2 2 2 5 3" xfId="12910"/>
    <cellStyle name="Normal 14 2 2 2 2 5 3 2" xfId="30788"/>
    <cellStyle name="Normal 14 2 2 2 2 5 4" xfId="21852"/>
    <cellStyle name="Normal 14 2 2 2 2 6" xfId="6184"/>
    <cellStyle name="Normal 14 2 2 2 2 6 2" xfId="15144"/>
    <cellStyle name="Normal 14 2 2 2 2 6 2 2" xfId="33022"/>
    <cellStyle name="Normal 14 2 2 2 2 6 3" xfId="24086"/>
    <cellStyle name="Normal 14 2 2 2 2 7" xfId="10675"/>
    <cellStyle name="Normal 14 2 2 2 2 7 2" xfId="28557"/>
    <cellStyle name="Normal 14 2 2 2 2 8" xfId="19617"/>
    <cellStyle name="Normal 14 2 2 2 3" xfId="1681"/>
    <cellStyle name="Normal 14 2 2 2 3 2" xfId="3953"/>
    <cellStyle name="Normal 14 2 2 2 3 2 2" xfId="8422"/>
    <cellStyle name="Normal 14 2 2 2 3 2 2 2" xfId="17382"/>
    <cellStyle name="Normal 14 2 2 2 3 2 2 2 2" xfId="35260"/>
    <cellStyle name="Normal 14 2 2 2 3 2 2 3" xfId="26324"/>
    <cellStyle name="Normal 14 2 2 2 3 2 3" xfId="12914"/>
    <cellStyle name="Normal 14 2 2 2 3 2 3 2" xfId="30792"/>
    <cellStyle name="Normal 14 2 2 2 3 2 4" xfId="21856"/>
    <cellStyle name="Normal 14 2 2 2 3 3" xfId="6188"/>
    <cellStyle name="Normal 14 2 2 2 3 3 2" xfId="15148"/>
    <cellStyle name="Normal 14 2 2 2 3 3 2 2" xfId="33026"/>
    <cellStyle name="Normal 14 2 2 2 3 3 3" xfId="24090"/>
    <cellStyle name="Normal 14 2 2 2 3 4" xfId="10679"/>
    <cellStyle name="Normal 14 2 2 2 3 4 2" xfId="28561"/>
    <cellStyle name="Normal 14 2 2 2 3 5" xfId="19621"/>
    <cellStyle name="Normal 14 2 2 2 4" xfId="1682"/>
    <cellStyle name="Normal 14 2 2 2 4 2" xfId="3954"/>
    <cellStyle name="Normal 14 2 2 2 4 2 2" xfId="8423"/>
    <cellStyle name="Normal 14 2 2 2 4 2 2 2" xfId="17383"/>
    <cellStyle name="Normal 14 2 2 2 4 2 2 2 2" xfId="35261"/>
    <cellStyle name="Normal 14 2 2 2 4 2 2 3" xfId="26325"/>
    <cellStyle name="Normal 14 2 2 2 4 2 3" xfId="12915"/>
    <cellStyle name="Normal 14 2 2 2 4 2 3 2" xfId="30793"/>
    <cellStyle name="Normal 14 2 2 2 4 2 4" xfId="21857"/>
    <cellStyle name="Normal 14 2 2 2 4 3" xfId="6189"/>
    <cellStyle name="Normal 14 2 2 2 4 3 2" xfId="15149"/>
    <cellStyle name="Normal 14 2 2 2 4 3 2 2" xfId="33027"/>
    <cellStyle name="Normal 14 2 2 2 4 3 3" xfId="24091"/>
    <cellStyle name="Normal 14 2 2 2 4 4" xfId="10680"/>
    <cellStyle name="Normal 14 2 2 2 4 4 2" xfId="28562"/>
    <cellStyle name="Normal 14 2 2 2 4 5" xfId="19622"/>
    <cellStyle name="Normal 14 2 2 2 5" xfId="1683"/>
    <cellStyle name="Normal 14 2 2 2 5 2" xfId="3955"/>
    <cellStyle name="Normal 14 2 2 2 5 2 2" xfId="8424"/>
    <cellStyle name="Normal 14 2 2 2 5 2 2 2" xfId="17384"/>
    <cellStyle name="Normal 14 2 2 2 5 2 2 2 2" xfId="35262"/>
    <cellStyle name="Normal 14 2 2 2 5 2 2 3" xfId="26326"/>
    <cellStyle name="Normal 14 2 2 2 5 2 3" xfId="12916"/>
    <cellStyle name="Normal 14 2 2 2 5 2 3 2" xfId="30794"/>
    <cellStyle name="Normal 14 2 2 2 5 2 4" xfId="21858"/>
    <cellStyle name="Normal 14 2 2 2 5 3" xfId="6190"/>
    <cellStyle name="Normal 14 2 2 2 5 3 2" xfId="15150"/>
    <cellStyle name="Normal 14 2 2 2 5 3 2 2" xfId="33028"/>
    <cellStyle name="Normal 14 2 2 2 5 3 3" xfId="24092"/>
    <cellStyle name="Normal 14 2 2 2 5 4" xfId="10681"/>
    <cellStyle name="Normal 14 2 2 2 5 4 2" xfId="28563"/>
    <cellStyle name="Normal 14 2 2 2 5 5" xfId="19623"/>
    <cellStyle name="Normal 14 2 2 2 6" xfId="3948"/>
    <cellStyle name="Normal 14 2 2 2 6 2" xfId="8417"/>
    <cellStyle name="Normal 14 2 2 2 6 2 2" xfId="17377"/>
    <cellStyle name="Normal 14 2 2 2 6 2 2 2" xfId="35255"/>
    <cellStyle name="Normal 14 2 2 2 6 2 3" xfId="26319"/>
    <cellStyle name="Normal 14 2 2 2 6 3" xfId="12909"/>
    <cellStyle name="Normal 14 2 2 2 6 3 2" xfId="30787"/>
    <cellStyle name="Normal 14 2 2 2 6 4" xfId="21851"/>
    <cellStyle name="Normal 14 2 2 2 7" xfId="6183"/>
    <cellStyle name="Normal 14 2 2 2 7 2" xfId="15143"/>
    <cellStyle name="Normal 14 2 2 2 7 2 2" xfId="33021"/>
    <cellStyle name="Normal 14 2 2 2 7 3" xfId="24085"/>
    <cellStyle name="Normal 14 2 2 2 8" xfId="10674"/>
    <cellStyle name="Normal 14 2 2 2 8 2" xfId="28556"/>
    <cellStyle name="Normal 14 2 2 2 9" xfId="19616"/>
    <cellStyle name="Normal 14 2 2 3" xfId="1684"/>
    <cellStyle name="Normal 14 2 2 3 2" xfId="1685"/>
    <cellStyle name="Normal 14 2 2 3 2 2" xfId="3957"/>
    <cellStyle name="Normal 14 2 2 3 2 2 2" xfId="8426"/>
    <cellStyle name="Normal 14 2 2 3 2 2 2 2" xfId="17386"/>
    <cellStyle name="Normal 14 2 2 3 2 2 2 2 2" xfId="35264"/>
    <cellStyle name="Normal 14 2 2 3 2 2 2 3" xfId="26328"/>
    <cellStyle name="Normal 14 2 2 3 2 2 3" xfId="12918"/>
    <cellStyle name="Normal 14 2 2 3 2 2 3 2" xfId="30796"/>
    <cellStyle name="Normal 14 2 2 3 2 2 4" xfId="21860"/>
    <cellStyle name="Normal 14 2 2 3 2 3" xfId="6192"/>
    <cellStyle name="Normal 14 2 2 3 2 3 2" xfId="15152"/>
    <cellStyle name="Normal 14 2 2 3 2 3 2 2" xfId="33030"/>
    <cellStyle name="Normal 14 2 2 3 2 3 3" xfId="24094"/>
    <cellStyle name="Normal 14 2 2 3 2 4" xfId="10683"/>
    <cellStyle name="Normal 14 2 2 3 2 4 2" xfId="28565"/>
    <cellStyle name="Normal 14 2 2 3 2 5" xfId="19625"/>
    <cellStyle name="Normal 14 2 2 3 3" xfId="1686"/>
    <cellStyle name="Normal 14 2 2 3 3 2" xfId="3958"/>
    <cellStyle name="Normal 14 2 2 3 3 2 2" xfId="8427"/>
    <cellStyle name="Normal 14 2 2 3 3 2 2 2" xfId="17387"/>
    <cellStyle name="Normal 14 2 2 3 3 2 2 2 2" xfId="35265"/>
    <cellStyle name="Normal 14 2 2 3 3 2 2 3" xfId="26329"/>
    <cellStyle name="Normal 14 2 2 3 3 2 3" xfId="12919"/>
    <cellStyle name="Normal 14 2 2 3 3 2 3 2" xfId="30797"/>
    <cellStyle name="Normal 14 2 2 3 3 2 4" xfId="21861"/>
    <cellStyle name="Normal 14 2 2 3 3 3" xfId="6193"/>
    <cellStyle name="Normal 14 2 2 3 3 3 2" xfId="15153"/>
    <cellStyle name="Normal 14 2 2 3 3 3 2 2" xfId="33031"/>
    <cellStyle name="Normal 14 2 2 3 3 3 3" xfId="24095"/>
    <cellStyle name="Normal 14 2 2 3 3 4" xfId="10684"/>
    <cellStyle name="Normal 14 2 2 3 3 4 2" xfId="28566"/>
    <cellStyle name="Normal 14 2 2 3 3 5" xfId="19626"/>
    <cellStyle name="Normal 14 2 2 3 4" xfId="1687"/>
    <cellStyle name="Normal 14 2 2 3 4 2" xfId="3959"/>
    <cellStyle name="Normal 14 2 2 3 4 2 2" xfId="8428"/>
    <cellStyle name="Normal 14 2 2 3 4 2 2 2" xfId="17388"/>
    <cellStyle name="Normal 14 2 2 3 4 2 2 2 2" xfId="35266"/>
    <cellStyle name="Normal 14 2 2 3 4 2 2 3" xfId="26330"/>
    <cellStyle name="Normal 14 2 2 3 4 2 3" xfId="12920"/>
    <cellStyle name="Normal 14 2 2 3 4 2 3 2" xfId="30798"/>
    <cellStyle name="Normal 14 2 2 3 4 2 4" xfId="21862"/>
    <cellStyle name="Normal 14 2 2 3 4 3" xfId="6194"/>
    <cellStyle name="Normal 14 2 2 3 4 3 2" xfId="15154"/>
    <cellStyle name="Normal 14 2 2 3 4 3 2 2" xfId="33032"/>
    <cellStyle name="Normal 14 2 2 3 4 3 3" xfId="24096"/>
    <cellStyle name="Normal 14 2 2 3 4 4" xfId="10685"/>
    <cellStyle name="Normal 14 2 2 3 4 4 2" xfId="28567"/>
    <cellStyle name="Normal 14 2 2 3 4 5" xfId="19627"/>
    <cellStyle name="Normal 14 2 2 3 5" xfId="3956"/>
    <cellStyle name="Normal 14 2 2 3 5 2" xfId="8425"/>
    <cellStyle name="Normal 14 2 2 3 5 2 2" xfId="17385"/>
    <cellStyle name="Normal 14 2 2 3 5 2 2 2" xfId="35263"/>
    <cellStyle name="Normal 14 2 2 3 5 2 3" xfId="26327"/>
    <cellStyle name="Normal 14 2 2 3 5 3" xfId="12917"/>
    <cellStyle name="Normal 14 2 2 3 5 3 2" xfId="30795"/>
    <cellStyle name="Normal 14 2 2 3 5 4" xfId="21859"/>
    <cellStyle name="Normal 14 2 2 3 6" xfId="6191"/>
    <cellStyle name="Normal 14 2 2 3 6 2" xfId="15151"/>
    <cellStyle name="Normal 14 2 2 3 6 2 2" xfId="33029"/>
    <cellStyle name="Normal 14 2 2 3 6 3" xfId="24093"/>
    <cellStyle name="Normal 14 2 2 3 7" xfId="10682"/>
    <cellStyle name="Normal 14 2 2 3 7 2" xfId="28564"/>
    <cellStyle name="Normal 14 2 2 3 8" xfId="19624"/>
    <cellStyle name="Normal 14 2 2 4" xfId="1688"/>
    <cellStyle name="Normal 14 2 2 4 2" xfId="3960"/>
    <cellStyle name="Normal 14 2 2 4 2 2" xfId="8429"/>
    <cellStyle name="Normal 14 2 2 4 2 2 2" xfId="17389"/>
    <cellStyle name="Normal 14 2 2 4 2 2 2 2" xfId="35267"/>
    <cellStyle name="Normal 14 2 2 4 2 2 3" xfId="26331"/>
    <cellStyle name="Normal 14 2 2 4 2 3" xfId="12921"/>
    <cellStyle name="Normal 14 2 2 4 2 3 2" xfId="30799"/>
    <cellStyle name="Normal 14 2 2 4 2 4" xfId="21863"/>
    <cellStyle name="Normal 14 2 2 4 3" xfId="6195"/>
    <cellStyle name="Normal 14 2 2 4 3 2" xfId="15155"/>
    <cellStyle name="Normal 14 2 2 4 3 2 2" xfId="33033"/>
    <cellStyle name="Normal 14 2 2 4 3 3" xfId="24097"/>
    <cellStyle name="Normal 14 2 2 4 4" xfId="10686"/>
    <cellStyle name="Normal 14 2 2 4 4 2" xfId="28568"/>
    <cellStyle name="Normal 14 2 2 4 5" xfId="19628"/>
    <cellStyle name="Normal 14 2 2 5" xfId="1689"/>
    <cellStyle name="Normal 14 2 2 5 2" xfId="3961"/>
    <cellStyle name="Normal 14 2 2 5 2 2" xfId="8430"/>
    <cellStyle name="Normal 14 2 2 5 2 2 2" xfId="17390"/>
    <cellStyle name="Normal 14 2 2 5 2 2 2 2" xfId="35268"/>
    <cellStyle name="Normal 14 2 2 5 2 2 3" xfId="26332"/>
    <cellStyle name="Normal 14 2 2 5 2 3" xfId="12922"/>
    <cellStyle name="Normal 14 2 2 5 2 3 2" xfId="30800"/>
    <cellStyle name="Normal 14 2 2 5 2 4" xfId="21864"/>
    <cellStyle name="Normal 14 2 2 5 3" xfId="6196"/>
    <cellStyle name="Normal 14 2 2 5 3 2" xfId="15156"/>
    <cellStyle name="Normal 14 2 2 5 3 2 2" xfId="33034"/>
    <cellStyle name="Normal 14 2 2 5 3 3" xfId="24098"/>
    <cellStyle name="Normal 14 2 2 5 4" xfId="10687"/>
    <cellStyle name="Normal 14 2 2 5 4 2" xfId="28569"/>
    <cellStyle name="Normal 14 2 2 5 5" xfId="19629"/>
    <cellStyle name="Normal 14 2 2 6" xfId="1690"/>
    <cellStyle name="Normal 14 2 2 6 2" xfId="3962"/>
    <cellStyle name="Normal 14 2 2 6 2 2" xfId="8431"/>
    <cellStyle name="Normal 14 2 2 6 2 2 2" xfId="17391"/>
    <cellStyle name="Normal 14 2 2 6 2 2 2 2" xfId="35269"/>
    <cellStyle name="Normal 14 2 2 6 2 2 3" xfId="26333"/>
    <cellStyle name="Normal 14 2 2 6 2 3" xfId="12923"/>
    <cellStyle name="Normal 14 2 2 6 2 3 2" xfId="30801"/>
    <cellStyle name="Normal 14 2 2 6 2 4" xfId="21865"/>
    <cellStyle name="Normal 14 2 2 6 3" xfId="6197"/>
    <cellStyle name="Normal 14 2 2 6 3 2" xfId="15157"/>
    <cellStyle name="Normal 14 2 2 6 3 2 2" xfId="33035"/>
    <cellStyle name="Normal 14 2 2 6 3 3" xfId="24099"/>
    <cellStyle name="Normal 14 2 2 6 4" xfId="10688"/>
    <cellStyle name="Normal 14 2 2 6 4 2" xfId="28570"/>
    <cellStyle name="Normal 14 2 2 6 5" xfId="19630"/>
    <cellStyle name="Normal 14 2 2 7" xfId="3947"/>
    <cellStyle name="Normal 14 2 2 7 2" xfId="8416"/>
    <cellStyle name="Normal 14 2 2 7 2 2" xfId="17376"/>
    <cellStyle name="Normal 14 2 2 7 2 2 2" xfId="35254"/>
    <cellStyle name="Normal 14 2 2 7 2 3" xfId="26318"/>
    <cellStyle name="Normal 14 2 2 7 3" xfId="12908"/>
    <cellStyle name="Normal 14 2 2 7 3 2" xfId="30786"/>
    <cellStyle name="Normal 14 2 2 7 4" xfId="21850"/>
    <cellStyle name="Normal 14 2 2 8" xfId="6182"/>
    <cellStyle name="Normal 14 2 2 8 2" xfId="15142"/>
    <cellStyle name="Normal 14 2 2 8 2 2" xfId="33020"/>
    <cellStyle name="Normal 14 2 2 8 3" xfId="24084"/>
    <cellStyle name="Normal 14 2 2 9" xfId="10673"/>
    <cellStyle name="Normal 14 2 2 9 2" xfId="28555"/>
    <cellStyle name="Normal 14 2 3" xfId="1691"/>
    <cellStyle name="Normal 14 2 3 2" xfId="1692"/>
    <cellStyle name="Normal 14 2 3 2 2" xfId="1693"/>
    <cellStyle name="Normal 14 2 3 2 2 2" xfId="3965"/>
    <cellStyle name="Normal 14 2 3 2 2 2 2" xfId="8434"/>
    <cellStyle name="Normal 14 2 3 2 2 2 2 2" xfId="17394"/>
    <cellStyle name="Normal 14 2 3 2 2 2 2 2 2" xfId="35272"/>
    <cellStyle name="Normal 14 2 3 2 2 2 2 3" xfId="26336"/>
    <cellStyle name="Normal 14 2 3 2 2 2 3" xfId="12926"/>
    <cellStyle name="Normal 14 2 3 2 2 2 3 2" xfId="30804"/>
    <cellStyle name="Normal 14 2 3 2 2 2 4" xfId="21868"/>
    <cellStyle name="Normal 14 2 3 2 2 3" xfId="6200"/>
    <cellStyle name="Normal 14 2 3 2 2 3 2" xfId="15160"/>
    <cellStyle name="Normal 14 2 3 2 2 3 2 2" xfId="33038"/>
    <cellStyle name="Normal 14 2 3 2 2 3 3" xfId="24102"/>
    <cellStyle name="Normal 14 2 3 2 2 4" xfId="10691"/>
    <cellStyle name="Normal 14 2 3 2 2 4 2" xfId="28573"/>
    <cellStyle name="Normal 14 2 3 2 2 5" xfId="19633"/>
    <cellStyle name="Normal 14 2 3 2 3" xfId="1694"/>
    <cellStyle name="Normal 14 2 3 2 3 2" xfId="3966"/>
    <cellStyle name="Normal 14 2 3 2 3 2 2" xfId="8435"/>
    <cellStyle name="Normal 14 2 3 2 3 2 2 2" xfId="17395"/>
    <cellStyle name="Normal 14 2 3 2 3 2 2 2 2" xfId="35273"/>
    <cellStyle name="Normal 14 2 3 2 3 2 2 3" xfId="26337"/>
    <cellStyle name="Normal 14 2 3 2 3 2 3" xfId="12927"/>
    <cellStyle name="Normal 14 2 3 2 3 2 3 2" xfId="30805"/>
    <cellStyle name="Normal 14 2 3 2 3 2 4" xfId="21869"/>
    <cellStyle name="Normal 14 2 3 2 3 3" xfId="6201"/>
    <cellStyle name="Normal 14 2 3 2 3 3 2" xfId="15161"/>
    <cellStyle name="Normal 14 2 3 2 3 3 2 2" xfId="33039"/>
    <cellStyle name="Normal 14 2 3 2 3 3 3" xfId="24103"/>
    <cellStyle name="Normal 14 2 3 2 3 4" xfId="10692"/>
    <cellStyle name="Normal 14 2 3 2 3 4 2" xfId="28574"/>
    <cellStyle name="Normal 14 2 3 2 3 5" xfId="19634"/>
    <cellStyle name="Normal 14 2 3 2 4" xfId="1695"/>
    <cellStyle name="Normal 14 2 3 2 4 2" xfId="3967"/>
    <cellStyle name="Normal 14 2 3 2 4 2 2" xfId="8436"/>
    <cellStyle name="Normal 14 2 3 2 4 2 2 2" xfId="17396"/>
    <cellStyle name="Normal 14 2 3 2 4 2 2 2 2" xfId="35274"/>
    <cellStyle name="Normal 14 2 3 2 4 2 2 3" xfId="26338"/>
    <cellStyle name="Normal 14 2 3 2 4 2 3" xfId="12928"/>
    <cellStyle name="Normal 14 2 3 2 4 2 3 2" xfId="30806"/>
    <cellStyle name="Normal 14 2 3 2 4 2 4" xfId="21870"/>
    <cellStyle name="Normal 14 2 3 2 4 3" xfId="6202"/>
    <cellStyle name="Normal 14 2 3 2 4 3 2" xfId="15162"/>
    <cellStyle name="Normal 14 2 3 2 4 3 2 2" xfId="33040"/>
    <cellStyle name="Normal 14 2 3 2 4 3 3" xfId="24104"/>
    <cellStyle name="Normal 14 2 3 2 4 4" xfId="10693"/>
    <cellStyle name="Normal 14 2 3 2 4 4 2" xfId="28575"/>
    <cellStyle name="Normal 14 2 3 2 4 5" xfId="19635"/>
    <cellStyle name="Normal 14 2 3 2 5" xfId="3964"/>
    <cellStyle name="Normal 14 2 3 2 5 2" xfId="8433"/>
    <cellStyle name="Normal 14 2 3 2 5 2 2" xfId="17393"/>
    <cellStyle name="Normal 14 2 3 2 5 2 2 2" xfId="35271"/>
    <cellStyle name="Normal 14 2 3 2 5 2 3" xfId="26335"/>
    <cellStyle name="Normal 14 2 3 2 5 3" xfId="12925"/>
    <cellStyle name="Normal 14 2 3 2 5 3 2" xfId="30803"/>
    <cellStyle name="Normal 14 2 3 2 5 4" xfId="21867"/>
    <cellStyle name="Normal 14 2 3 2 6" xfId="6199"/>
    <cellStyle name="Normal 14 2 3 2 6 2" xfId="15159"/>
    <cellStyle name="Normal 14 2 3 2 6 2 2" xfId="33037"/>
    <cellStyle name="Normal 14 2 3 2 6 3" xfId="24101"/>
    <cellStyle name="Normal 14 2 3 2 7" xfId="10690"/>
    <cellStyle name="Normal 14 2 3 2 7 2" xfId="28572"/>
    <cellStyle name="Normal 14 2 3 2 8" xfId="19632"/>
    <cellStyle name="Normal 14 2 3 3" xfId="1696"/>
    <cellStyle name="Normal 14 2 3 3 2" xfId="3968"/>
    <cellStyle name="Normal 14 2 3 3 2 2" xfId="8437"/>
    <cellStyle name="Normal 14 2 3 3 2 2 2" xfId="17397"/>
    <cellStyle name="Normal 14 2 3 3 2 2 2 2" xfId="35275"/>
    <cellStyle name="Normal 14 2 3 3 2 2 3" xfId="26339"/>
    <cellStyle name="Normal 14 2 3 3 2 3" xfId="12929"/>
    <cellStyle name="Normal 14 2 3 3 2 3 2" xfId="30807"/>
    <cellStyle name="Normal 14 2 3 3 2 4" xfId="21871"/>
    <cellStyle name="Normal 14 2 3 3 3" xfId="6203"/>
    <cellStyle name="Normal 14 2 3 3 3 2" xfId="15163"/>
    <cellStyle name="Normal 14 2 3 3 3 2 2" xfId="33041"/>
    <cellStyle name="Normal 14 2 3 3 3 3" xfId="24105"/>
    <cellStyle name="Normal 14 2 3 3 4" xfId="10694"/>
    <cellStyle name="Normal 14 2 3 3 4 2" xfId="28576"/>
    <cellStyle name="Normal 14 2 3 3 5" xfId="19636"/>
    <cellStyle name="Normal 14 2 3 4" xfId="1697"/>
    <cellStyle name="Normal 14 2 3 4 2" xfId="3969"/>
    <cellStyle name="Normal 14 2 3 4 2 2" xfId="8438"/>
    <cellStyle name="Normal 14 2 3 4 2 2 2" xfId="17398"/>
    <cellStyle name="Normal 14 2 3 4 2 2 2 2" xfId="35276"/>
    <cellStyle name="Normal 14 2 3 4 2 2 3" xfId="26340"/>
    <cellStyle name="Normal 14 2 3 4 2 3" xfId="12930"/>
    <cellStyle name="Normal 14 2 3 4 2 3 2" xfId="30808"/>
    <cellStyle name="Normal 14 2 3 4 2 4" xfId="21872"/>
    <cellStyle name="Normal 14 2 3 4 3" xfId="6204"/>
    <cellStyle name="Normal 14 2 3 4 3 2" xfId="15164"/>
    <cellStyle name="Normal 14 2 3 4 3 2 2" xfId="33042"/>
    <cellStyle name="Normal 14 2 3 4 3 3" xfId="24106"/>
    <cellStyle name="Normal 14 2 3 4 4" xfId="10695"/>
    <cellStyle name="Normal 14 2 3 4 4 2" xfId="28577"/>
    <cellStyle name="Normal 14 2 3 4 5" xfId="19637"/>
    <cellStyle name="Normal 14 2 3 5" xfId="1698"/>
    <cellStyle name="Normal 14 2 3 5 2" xfId="3970"/>
    <cellStyle name="Normal 14 2 3 5 2 2" xfId="8439"/>
    <cellStyle name="Normal 14 2 3 5 2 2 2" xfId="17399"/>
    <cellStyle name="Normal 14 2 3 5 2 2 2 2" xfId="35277"/>
    <cellStyle name="Normal 14 2 3 5 2 2 3" xfId="26341"/>
    <cellStyle name="Normal 14 2 3 5 2 3" xfId="12931"/>
    <cellStyle name="Normal 14 2 3 5 2 3 2" xfId="30809"/>
    <cellStyle name="Normal 14 2 3 5 2 4" xfId="21873"/>
    <cellStyle name="Normal 14 2 3 5 3" xfId="6205"/>
    <cellStyle name="Normal 14 2 3 5 3 2" xfId="15165"/>
    <cellStyle name="Normal 14 2 3 5 3 2 2" xfId="33043"/>
    <cellStyle name="Normal 14 2 3 5 3 3" xfId="24107"/>
    <cellStyle name="Normal 14 2 3 5 4" xfId="10696"/>
    <cellStyle name="Normal 14 2 3 5 4 2" xfId="28578"/>
    <cellStyle name="Normal 14 2 3 5 5" xfId="19638"/>
    <cellStyle name="Normal 14 2 3 6" xfId="3963"/>
    <cellStyle name="Normal 14 2 3 6 2" xfId="8432"/>
    <cellStyle name="Normal 14 2 3 6 2 2" xfId="17392"/>
    <cellStyle name="Normal 14 2 3 6 2 2 2" xfId="35270"/>
    <cellStyle name="Normal 14 2 3 6 2 3" xfId="26334"/>
    <cellStyle name="Normal 14 2 3 6 3" xfId="12924"/>
    <cellStyle name="Normal 14 2 3 6 3 2" xfId="30802"/>
    <cellStyle name="Normal 14 2 3 6 4" xfId="21866"/>
    <cellStyle name="Normal 14 2 3 7" xfId="6198"/>
    <cellStyle name="Normal 14 2 3 7 2" xfId="15158"/>
    <cellStyle name="Normal 14 2 3 7 2 2" xfId="33036"/>
    <cellStyle name="Normal 14 2 3 7 3" xfId="24100"/>
    <cellStyle name="Normal 14 2 3 8" xfId="10689"/>
    <cellStyle name="Normal 14 2 3 8 2" xfId="28571"/>
    <cellStyle name="Normal 14 2 3 9" xfId="19631"/>
    <cellStyle name="Normal 14 2 4" xfId="1699"/>
    <cellStyle name="Normal 14 2 4 2" xfId="1700"/>
    <cellStyle name="Normal 14 2 4 2 2" xfId="3972"/>
    <cellStyle name="Normal 14 2 4 2 2 2" xfId="8441"/>
    <cellStyle name="Normal 14 2 4 2 2 2 2" xfId="17401"/>
    <cellStyle name="Normal 14 2 4 2 2 2 2 2" xfId="35279"/>
    <cellStyle name="Normal 14 2 4 2 2 2 3" xfId="26343"/>
    <cellStyle name="Normal 14 2 4 2 2 3" xfId="12933"/>
    <cellStyle name="Normal 14 2 4 2 2 3 2" xfId="30811"/>
    <cellStyle name="Normal 14 2 4 2 2 4" xfId="21875"/>
    <cellStyle name="Normal 14 2 4 2 3" xfId="6207"/>
    <cellStyle name="Normal 14 2 4 2 3 2" xfId="15167"/>
    <cellStyle name="Normal 14 2 4 2 3 2 2" xfId="33045"/>
    <cellStyle name="Normal 14 2 4 2 3 3" xfId="24109"/>
    <cellStyle name="Normal 14 2 4 2 4" xfId="10698"/>
    <cellStyle name="Normal 14 2 4 2 4 2" xfId="28580"/>
    <cellStyle name="Normal 14 2 4 2 5" xfId="19640"/>
    <cellStyle name="Normal 14 2 4 3" xfId="1701"/>
    <cellStyle name="Normal 14 2 4 3 2" xfId="3973"/>
    <cellStyle name="Normal 14 2 4 3 2 2" xfId="8442"/>
    <cellStyle name="Normal 14 2 4 3 2 2 2" xfId="17402"/>
    <cellStyle name="Normal 14 2 4 3 2 2 2 2" xfId="35280"/>
    <cellStyle name="Normal 14 2 4 3 2 2 3" xfId="26344"/>
    <cellStyle name="Normal 14 2 4 3 2 3" xfId="12934"/>
    <cellStyle name="Normal 14 2 4 3 2 3 2" xfId="30812"/>
    <cellStyle name="Normal 14 2 4 3 2 4" xfId="21876"/>
    <cellStyle name="Normal 14 2 4 3 3" xfId="6208"/>
    <cellStyle name="Normal 14 2 4 3 3 2" xfId="15168"/>
    <cellStyle name="Normal 14 2 4 3 3 2 2" xfId="33046"/>
    <cellStyle name="Normal 14 2 4 3 3 3" xfId="24110"/>
    <cellStyle name="Normal 14 2 4 3 4" xfId="10699"/>
    <cellStyle name="Normal 14 2 4 3 4 2" xfId="28581"/>
    <cellStyle name="Normal 14 2 4 3 5" xfId="19641"/>
    <cellStyle name="Normal 14 2 4 4" xfId="1702"/>
    <cellStyle name="Normal 14 2 4 4 2" xfId="3974"/>
    <cellStyle name="Normal 14 2 4 4 2 2" xfId="8443"/>
    <cellStyle name="Normal 14 2 4 4 2 2 2" xfId="17403"/>
    <cellStyle name="Normal 14 2 4 4 2 2 2 2" xfId="35281"/>
    <cellStyle name="Normal 14 2 4 4 2 2 3" xfId="26345"/>
    <cellStyle name="Normal 14 2 4 4 2 3" xfId="12935"/>
    <cellStyle name="Normal 14 2 4 4 2 3 2" xfId="30813"/>
    <cellStyle name="Normal 14 2 4 4 2 4" xfId="21877"/>
    <cellStyle name="Normal 14 2 4 4 3" xfId="6209"/>
    <cellStyle name="Normal 14 2 4 4 3 2" xfId="15169"/>
    <cellStyle name="Normal 14 2 4 4 3 2 2" xfId="33047"/>
    <cellStyle name="Normal 14 2 4 4 3 3" xfId="24111"/>
    <cellStyle name="Normal 14 2 4 4 4" xfId="10700"/>
    <cellStyle name="Normal 14 2 4 4 4 2" xfId="28582"/>
    <cellStyle name="Normal 14 2 4 4 5" xfId="19642"/>
    <cellStyle name="Normal 14 2 4 5" xfId="3971"/>
    <cellStyle name="Normal 14 2 4 5 2" xfId="8440"/>
    <cellStyle name="Normal 14 2 4 5 2 2" xfId="17400"/>
    <cellStyle name="Normal 14 2 4 5 2 2 2" xfId="35278"/>
    <cellStyle name="Normal 14 2 4 5 2 3" xfId="26342"/>
    <cellStyle name="Normal 14 2 4 5 3" xfId="12932"/>
    <cellStyle name="Normal 14 2 4 5 3 2" xfId="30810"/>
    <cellStyle name="Normal 14 2 4 5 4" xfId="21874"/>
    <cellStyle name="Normal 14 2 4 6" xfId="6206"/>
    <cellStyle name="Normal 14 2 4 6 2" xfId="15166"/>
    <cellStyle name="Normal 14 2 4 6 2 2" xfId="33044"/>
    <cellStyle name="Normal 14 2 4 6 3" xfId="24108"/>
    <cellStyle name="Normal 14 2 4 7" xfId="10697"/>
    <cellStyle name="Normal 14 2 4 7 2" xfId="28579"/>
    <cellStyle name="Normal 14 2 4 8" xfId="19639"/>
    <cellStyle name="Normal 14 2 5" xfId="1703"/>
    <cellStyle name="Normal 14 2 5 2" xfId="3975"/>
    <cellStyle name="Normal 14 2 5 2 2" xfId="8444"/>
    <cellStyle name="Normal 14 2 5 2 2 2" xfId="17404"/>
    <cellStyle name="Normal 14 2 5 2 2 2 2" xfId="35282"/>
    <cellStyle name="Normal 14 2 5 2 2 3" xfId="26346"/>
    <cellStyle name="Normal 14 2 5 2 3" xfId="12936"/>
    <cellStyle name="Normal 14 2 5 2 3 2" xfId="30814"/>
    <cellStyle name="Normal 14 2 5 2 4" xfId="21878"/>
    <cellStyle name="Normal 14 2 5 3" xfId="6210"/>
    <cellStyle name="Normal 14 2 5 3 2" xfId="15170"/>
    <cellStyle name="Normal 14 2 5 3 2 2" xfId="33048"/>
    <cellStyle name="Normal 14 2 5 3 3" xfId="24112"/>
    <cellStyle name="Normal 14 2 5 4" xfId="10701"/>
    <cellStyle name="Normal 14 2 5 4 2" xfId="28583"/>
    <cellStyle name="Normal 14 2 5 5" xfId="19643"/>
    <cellStyle name="Normal 14 2 6" xfId="1704"/>
    <cellStyle name="Normal 14 2 6 2" xfId="3976"/>
    <cellStyle name="Normal 14 2 6 2 2" xfId="8445"/>
    <cellStyle name="Normal 14 2 6 2 2 2" xfId="17405"/>
    <cellStyle name="Normal 14 2 6 2 2 2 2" xfId="35283"/>
    <cellStyle name="Normal 14 2 6 2 2 3" xfId="26347"/>
    <cellStyle name="Normal 14 2 6 2 3" xfId="12937"/>
    <cellStyle name="Normal 14 2 6 2 3 2" xfId="30815"/>
    <cellStyle name="Normal 14 2 6 2 4" xfId="21879"/>
    <cellStyle name="Normal 14 2 6 3" xfId="6211"/>
    <cellStyle name="Normal 14 2 6 3 2" xfId="15171"/>
    <cellStyle name="Normal 14 2 6 3 2 2" xfId="33049"/>
    <cellStyle name="Normal 14 2 6 3 3" xfId="24113"/>
    <cellStyle name="Normal 14 2 6 4" xfId="10702"/>
    <cellStyle name="Normal 14 2 6 4 2" xfId="28584"/>
    <cellStyle name="Normal 14 2 6 5" xfId="19644"/>
    <cellStyle name="Normal 14 2 7" xfId="1705"/>
    <cellStyle name="Normal 14 2 7 2" xfId="3977"/>
    <cellStyle name="Normal 14 2 7 2 2" xfId="8446"/>
    <cellStyle name="Normal 14 2 7 2 2 2" xfId="17406"/>
    <cellStyle name="Normal 14 2 7 2 2 2 2" xfId="35284"/>
    <cellStyle name="Normal 14 2 7 2 2 3" xfId="26348"/>
    <cellStyle name="Normal 14 2 7 2 3" xfId="12938"/>
    <cellStyle name="Normal 14 2 7 2 3 2" xfId="30816"/>
    <cellStyle name="Normal 14 2 7 2 4" xfId="21880"/>
    <cellStyle name="Normal 14 2 7 3" xfId="6212"/>
    <cellStyle name="Normal 14 2 7 3 2" xfId="15172"/>
    <cellStyle name="Normal 14 2 7 3 2 2" xfId="33050"/>
    <cellStyle name="Normal 14 2 7 3 3" xfId="24114"/>
    <cellStyle name="Normal 14 2 7 4" xfId="10703"/>
    <cellStyle name="Normal 14 2 7 4 2" xfId="28585"/>
    <cellStyle name="Normal 14 2 7 5" xfId="19645"/>
    <cellStyle name="Normal 14 2 8" xfId="3946"/>
    <cellStyle name="Normal 14 2 8 2" xfId="8415"/>
    <cellStyle name="Normal 14 2 8 2 2" xfId="17375"/>
    <cellStyle name="Normal 14 2 8 2 2 2" xfId="35253"/>
    <cellStyle name="Normal 14 2 8 2 3" xfId="26317"/>
    <cellStyle name="Normal 14 2 8 3" xfId="12907"/>
    <cellStyle name="Normal 14 2 8 3 2" xfId="30785"/>
    <cellStyle name="Normal 14 2 8 4" xfId="21849"/>
    <cellStyle name="Normal 14 2 9" xfId="6181"/>
    <cellStyle name="Normal 14 2 9 2" xfId="15141"/>
    <cellStyle name="Normal 14 2 9 2 2" xfId="33019"/>
    <cellStyle name="Normal 14 2 9 3" xfId="24083"/>
    <cellStyle name="Normal 14 3" xfId="1706"/>
    <cellStyle name="Normal 14 3 10" xfId="19646"/>
    <cellStyle name="Normal 14 3 2" xfId="1707"/>
    <cellStyle name="Normal 14 3 2 2" xfId="1708"/>
    <cellStyle name="Normal 14 3 2 2 2" xfId="1709"/>
    <cellStyle name="Normal 14 3 2 2 2 2" xfId="3981"/>
    <cellStyle name="Normal 14 3 2 2 2 2 2" xfId="8450"/>
    <cellStyle name="Normal 14 3 2 2 2 2 2 2" xfId="17410"/>
    <cellStyle name="Normal 14 3 2 2 2 2 2 2 2" xfId="35288"/>
    <cellStyle name="Normal 14 3 2 2 2 2 2 3" xfId="26352"/>
    <cellStyle name="Normal 14 3 2 2 2 2 3" xfId="12942"/>
    <cellStyle name="Normal 14 3 2 2 2 2 3 2" xfId="30820"/>
    <cellStyle name="Normal 14 3 2 2 2 2 4" xfId="21884"/>
    <cellStyle name="Normal 14 3 2 2 2 3" xfId="6216"/>
    <cellStyle name="Normal 14 3 2 2 2 3 2" xfId="15176"/>
    <cellStyle name="Normal 14 3 2 2 2 3 2 2" xfId="33054"/>
    <cellStyle name="Normal 14 3 2 2 2 3 3" xfId="24118"/>
    <cellStyle name="Normal 14 3 2 2 2 4" xfId="10707"/>
    <cellStyle name="Normal 14 3 2 2 2 4 2" xfId="28589"/>
    <cellStyle name="Normal 14 3 2 2 2 5" xfId="19649"/>
    <cellStyle name="Normal 14 3 2 2 3" xfId="1710"/>
    <cellStyle name="Normal 14 3 2 2 3 2" xfId="3982"/>
    <cellStyle name="Normal 14 3 2 2 3 2 2" xfId="8451"/>
    <cellStyle name="Normal 14 3 2 2 3 2 2 2" xfId="17411"/>
    <cellStyle name="Normal 14 3 2 2 3 2 2 2 2" xfId="35289"/>
    <cellStyle name="Normal 14 3 2 2 3 2 2 3" xfId="26353"/>
    <cellStyle name="Normal 14 3 2 2 3 2 3" xfId="12943"/>
    <cellStyle name="Normal 14 3 2 2 3 2 3 2" xfId="30821"/>
    <cellStyle name="Normal 14 3 2 2 3 2 4" xfId="21885"/>
    <cellStyle name="Normal 14 3 2 2 3 3" xfId="6217"/>
    <cellStyle name="Normal 14 3 2 2 3 3 2" xfId="15177"/>
    <cellStyle name="Normal 14 3 2 2 3 3 2 2" xfId="33055"/>
    <cellStyle name="Normal 14 3 2 2 3 3 3" xfId="24119"/>
    <cellStyle name="Normal 14 3 2 2 3 4" xfId="10708"/>
    <cellStyle name="Normal 14 3 2 2 3 4 2" xfId="28590"/>
    <cellStyle name="Normal 14 3 2 2 3 5" xfId="19650"/>
    <cellStyle name="Normal 14 3 2 2 4" xfId="1711"/>
    <cellStyle name="Normal 14 3 2 2 4 2" xfId="3983"/>
    <cellStyle name="Normal 14 3 2 2 4 2 2" xfId="8452"/>
    <cellStyle name="Normal 14 3 2 2 4 2 2 2" xfId="17412"/>
    <cellStyle name="Normal 14 3 2 2 4 2 2 2 2" xfId="35290"/>
    <cellStyle name="Normal 14 3 2 2 4 2 2 3" xfId="26354"/>
    <cellStyle name="Normal 14 3 2 2 4 2 3" xfId="12944"/>
    <cellStyle name="Normal 14 3 2 2 4 2 3 2" xfId="30822"/>
    <cellStyle name="Normal 14 3 2 2 4 2 4" xfId="21886"/>
    <cellStyle name="Normal 14 3 2 2 4 3" xfId="6218"/>
    <cellStyle name="Normal 14 3 2 2 4 3 2" xfId="15178"/>
    <cellStyle name="Normal 14 3 2 2 4 3 2 2" xfId="33056"/>
    <cellStyle name="Normal 14 3 2 2 4 3 3" xfId="24120"/>
    <cellStyle name="Normal 14 3 2 2 4 4" xfId="10709"/>
    <cellStyle name="Normal 14 3 2 2 4 4 2" xfId="28591"/>
    <cellStyle name="Normal 14 3 2 2 4 5" xfId="19651"/>
    <cellStyle name="Normal 14 3 2 2 5" xfId="3980"/>
    <cellStyle name="Normal 14 3 2 2 5 2" xfId="8449"/>
    <cellStyle name="Normal 14 3 2 2 5 2 2" xfId="17409"/>
    <cellStyle name="Normal 14 3 2 2 5 2 2 2" xfId="35287"/>
    <cellStyle name="Normal 14 3 2 2 5 2 3" xfId="26351"/>
    <cellStyle name="Normal 14 3 2 2 5 3" xfId="12941"/>
    <cellStyle name="Normal 14 3 2 2 5 3 2" xfId="30819"/>
    <cellStyle name="Normal 14 3 2 2 5 4" xfId="21883"/>
    <cellStyle name="Normal 14 3 2 2 6" xfId="6215"/>
    <cellStyle name="Normal 14 3 2 2 6 2" xfId="15175"/>
    <cellStyle name="Normal 14 3 2 2 6 2 2" xfId="33053"/>
    <cellStyle name="Normal 14 3 2 2 6 3" xfId="24117"/>
    <cellStyle name="Normal 14 3 2 2 7" xfId="10706"/>
    <cellStyle name="Normal 14 3 2 2 7 2" xfId="28588"/>
    <cellStyle name="Normal 14 3 2 2 8" xfId="19648"/>
    <cellStyle name="Normal 14 3 2 3" xfId="1712"/>
    <cellStyle name="Normal 14 3 2 3 2" xfId="3984"/>
    <cellStyle name="Normal 14 3 2 3 2 2" xfId="8453"/>
    <cellStyle name="Normal 14 3 2 3 2 2 2" xfId="17413"/>
    <cellStyle name="Normal 14 3 2 3 2 2 2 2" xfId="35291"/>
    <cellStyle name="Normal 14 3 2 3 2 2 3" xfId="26355"/>
    <cellStyle name="Normal 14 3 2 3 2 3" xfId="12945"/>
    <cellStyle name="Normal 14 3 2 3 2 3 2" xfId="30823"/>
    <cellStyle name="Normal 14 3 2 3 2 4" xfId="21887"/>
    <cellStyle name="Normal 14 3 2 3 3" xfId="6219"/>
    <cellStyle name="Normal 14 3 2 3 3 2" xfId="15179"/>
    <cellStyle name="Normal 14 3 2 3 3 2 2" xfId="33057"/>
    <cellStyle name="Normal 14 3 2 3 3 3" xfId="24121"/>
    <cellStyle name="Normal 14 3 2 3 4" xfId="10710"/>
    <cellStyle name="Normal 14 3 2 3 4 2" xfId="28592"/>
    <cellStyle name="Normal 14 3 2 3 5" xfId="19652"/>
    <cellStyle name="Normal 14 3 2 4" xfId="1713"/>
    <cellStyle name="Normal 14 3 2 4 2" xfId="3985"/>
    <cellStyle name="Normal 14 3 2 4 2 2" xfId="8454"/>
    <cellStyle name="Normal 14 3 2 4 2 2 2" xfId="17414"/>
    <cellStyle name="Normal 14 3 2 4 2 2 2 2" xfId="35292"/>
    <cellStyle name="Normal 14 3 2 4 2 2 3" xfId="26356"/>
    <cellStyle name="Normal 14 3 2 4 2 3" xfId="12946"/>
    <cellStyle name="Normal 14 3 2 4 2 3 2" xfId="30824"/>
    <cellStyle name="Normal 14 3 2 4 2 4" xfId="21888"/>
    <cellStyle name="Normal 14 3 2 4 3" xfId="6220"/>
    <cellStyle name="Normal 14 3 2 4 3 2" xfId="15180"/>
    <cellStyle name="Normal 14 3 2 4 3 2 2" xfId="33058"/>
    <cellStyle name="Normal 14 3 2 4 3 3" xfId="24122"/>
    <cellStyle name="Normal 14 3 2 4 4" xfId="10711"/>
    <cellStyle name="Normal 14 3 2 4 4 2" xfId="28593"/>
    <cellStyle name="Normal 14 3 2 4 5" xfId="19653"/>
    <cellStyle name="Normal 14 3 2 5" xfId="1714"/>
    <cellStyle name="Normal 14 3 2 5 2" xfId="3986"/>
    <cellStyle name="Normal 14 3 2 5 2 2" xfId="8455"/>
    <cellStyle name="Normal 14 3 2 5 2 2 2" xfId="17415"/>
    <cellStyle name="Normal 14 3 2 5 2 2 2 2" xfId="35293"/>
    <cellStyle name="Normal 14 3 2 5 2 2 3" xfId="26357"/>
    <cellStyle name="Normal 14 3 2 5 2 3" xfId="12947"/>
    <cellStyle name="Normal 14 3 2 5 2 3 2" xfId="30825"/>
    <cellStyle name="Normal 14 3 2 5 2 4" xfId="21889"/>
    <cellStyle name="Normal 14 3 2 5 3" xfId="6221"/>
    <cellStyle name="Normal 14 3 2 5 3 2" xfId="15181"/>
    <cellStyle name="Normal 14 3 2 5 3 2 2" xfId="33059"/>
    <cellStyle name="Normal 14 3 2 5 3 3" xfId="24123"/>
    <cellStyle name="Normal 14 3 2 5 4" xfId="10712"/>
    <cellStyle name="Normal 14 3 2 5 4 2" xfId="28594"/>
    <cellStyle name="Normal 14 3 2 5 5" xfId="19654"/>
    <cellStyle name="Normal 14 3 2 6" xfId="3979"/>
    <cellStyle name="Normal 14 3 2 6 2" xfId="8448"/>
    <cellStyle name="Normal 14 3 2 6 2 2" xfId="17408"/>
    <cellStyle name="Normal 14 3 2 6 2 2 2" xfId="35286"/>
    <cellStyle name="Normal 14 3 2 6 2 3" xfId="26350"/>
    <cellStyle name="Normal 14 3 2 6 3" xfId="12940"/>
    <cellStyle name="Normal 14 3 2 6 3 2" xfId="30818"/>
    <cellStyle name="Normal 14 3 2 6 4" xfId="21882"/>
    <cellStyle name="Normal 14 3 2 7" xfId="6214"/>
    <cellStyle name="Normal 14 3 2 7 2" xfId="15174"/>
    <cellStyle name="Normal 14 3 2 7 2 2" xfId="33052"/>
    <cellStyle name="Normal 14 3 2 7 3" xfId="24116"/>
    <cellStyle name="Normal 14 3 2 8" xfId="10705"/>
    <cellStyle name="Normal 14 3 2 8 2" xfId="28587"/>
    <cellStyle name="Normal 14 3 2 9" xfId="19647"/>
    <cellStyle name="Normal 14 3 3" xfId="1715"/>
    <cellStyle name="Normal 14 3 3 2" xfId="1716"/>
    <cellStyle name="Normal 14 3 3 2 2" xfId="3988"/>
    <cellStyle name="Normal 14 3 3 2 2 2" xfId="8457"/>
    <cellStyle name="Normal 14 3 3 2 2 2 2" xfId="17417"/>
    <cellStyle name="Normal 14 3 3 2 2 2 2 2" xfId="35295"/>
    <cellStyle name="Normal 14 3 3 2 2 2 3" xfId="26359"/>
    <cellStyle name="Normal 14 3 3 2 2 3" xfId="12949"/>
    <cellStyle name="Normal 14 3 3 2 2 3 2" xfId="30827"/>
    <cellStyle name="Normal 14 3 3 2 2 4" xfId="21891"/>
    <cellStyle name="Normal 14 3 3 2 3" xfId="6223"/>
    <cellStyle name="Normal 14 3 3 2 3 2" xfId="15183"/>
    <cellStyle name="Normal 14 3 3 2 3 2 2" xfId="33061"/>
    <cellStyle name="Normal 14 3 3 2 3 3" xfId="24125"/>
    <cellStyle name="Normal 14 3 3 2 4" xfId="10714"/>
    <cellStyle name="Normal 14 3 3 2 4 2" xfId="28596"/>
    <cellStyle name="Normal 14 3 3 2 5" xfId="19656"/>
    <cellStyle name="Normal 14 3 3 3" xfId="1717"/>
    <cellStyle name="Normal 14 3 3 3 2" xfId="3989"/>
    <cellStyle name="Normal 14 3 3 3 2 2" xfId="8458"/>
    <cellStyle name="Normal 14 3 3 3 2 2 2" xfId="17418"/>
    <cellStyle name="Normal 14 3 3 3 2 2 2 2" xfId="35296"/>
    <cellStyle name="Normal 14 3 3 3 2 2 3" xfId="26360"/>
    <cellStyle name="Normal 14 3 3 3 2 3" xfId="12950"/>
    <cellStyle name="Normal 14 3 3 3 2 3 2" xfId="30828"/>
    <cellStyle name="Normal 14 3 3 3 2 4" xfId="21892"/>
    <cellStyle name="Normal 14 3 3 3 3" xfId="6224"/>
    <cellStyle name="Normal 14 3 3 3 3 2" xfId="15184"/>
    <cellStyle name="Normal 14 3 3 3 3 2 2" xfId="33062"/>
    <cellStyle name="Normal 14 3 3 3 3 3" xfId="24126"/>
    <cellStyle name="Normal 14 3 3 3 4" xfId="10715"/>
    <cellStyle name="Normal 14 3 3 3 4 2" xfId="28597"/>
    <cellStyle name="Normal 14 3 3 3 5" xfId="19657"/>
    <cellStyle name="Normal 14 3 3 4" xfId="1718"/>
    <cellStyle name="Normal 14 3 3 4 2" xfId="3990"/>
    <cellStyle name="Normal 14 3 3 4 2 2" xfId="8459"/>
    <cellStyle name="Normal 14 3 3 4 2 2 2" xfId="17419"/>
    <cellStyle name="Normal 14 3 3 4 2 2 2 2" xfId="35297"/>
    <cellStyle name="Normal 14 3 3 4 2 2 3" xfId="26361"/>
    <cellStyle name="Normal 14 3 3 4 2 3" xfId="12951"/>
    <cellStyle name="Normal 14 3 3 4 2 3 2" xfId="30829"/>
    <cellStyle name="Normal 14 3 3 4 2 4" xfId="21893"/>
    <cellStyle name="Normal 14 3 3 4 3" xfId="6225"/>
    <cellStyle name="Normal 14 3 3 4 3 2" xfId="15185"/>
    <cellStyle name="Normal 14 3 3 4 3 2 2" xfId="33063"/>
    <cellStyle name="Normal 14 3 3 4 3 3" xfId="24127"/>
    <cellStyle name="Normal 14 3 3 4 4" xfId="10716"/>
    <cellStyle name="Normal 14 3 3 4 4 2" xfId="28598"/>
    <cellStyle name="Normal 14 3 3 4 5" xfId="19658"/>
    <cellStyle name="Normal 14 3 3 5" xfId="3987"/>
    <cellStyle name="Normal 14 3 3 5 2" xfId="8456"/>
    <cellStyle name="Normal 14 3 3 5 2 2" xfId="17416"/>
    <cellStyle name="Normal 14 3 3 5 2 2 2" xfId="35294"/>
    <cellStyle name="Normal 14 3 3 5 2 3" xfId="26358"/>
    <cellStyle name="Normal 14 3 3 5 3" xfId="12948"/>
    <cellStyle name="Normal 14 3 3 5 3 2" xfId="30826"/>
    <cellStyle name="Normal 14 3 3 5 4" xfId="21890"/>
    <cellStyle name="Normal 14 3 3 6" xfId="6222"/>
    <cellStyle name="Normal 14 3 3 6 2" xfId="15182"/>
    <cellStyle name="Normal 14 3 3 6 2 2" xfId="33060"/>
    <cellStyle name="Normal 14 3 3 6 3" xfId="24124"/>
    <cellStyle name="Normal 14 3 3 7" xfId="10713"/>
    <cellStyle name="Normal 14 3 3 7 2" xfId="28595"/>
    <cellStyle name="Normal 14 3 3 8" xfId="19655"/>
    <cellStyle name="Normal 14 3 4" xfId="1719"/>
    <cellStyle name="Normal 14 3 4 2" xfId="3991"/>
    <cellStyle name="Normal 14 3 4 2 2" xfId="8460"/>
    <cellStyle name="Normal 14 3 4 2 2 2" xfId="17420"/>
    <cellStyle name="Normal 14 3 4 2 2 2 2" xfId="35298"/>
    <cellStyle name="Normal 14 3 4 2 2 3" xfId="26362"/>
    <cellStyle name="Normal 14 3 4 2 3" xfId="12952"/>
    <cellStyle name="Normal 14 3 4 2 3 2" xfId="30830"/>
    <cellStyle name="Normal 14 3 4 2 4" xfId="21894"/>
    <cellStyle name="Normal 14 3 4 3" xfId="6226"/>
    <cellStyle name="Normal 14 3 4 3 2" xfId="15186"/>
    <cellStyle name="Normal 14 3 4 3 2 2" xfId="33064"/>
    <cellStyle name="Normal 14 3 4 3 3" xfId="24128"/>
    <cellStyle name="Normal 14 3 4 4" xfId="10717"/>
    <cellStyle name="Normal 14 3 4 4 2" xfId="28599"/>
    <cellStyle name="Normal 14 3 4 5" xfId="19659"/>
    <cellStyle name="Normal 14 3 5" xfId="1720"/>
    <cellStyle name="Normal 14 3 5 2" xfId="3992"/>
    <cellStyle name="Normal 14 3 5 2 2" xfId="8461"/>
    <cellStyle name="Normal 14 3 5 2 2 2" xfId="17421"/>
    <cellStyle name="Normal 14 3 5 2 2 2 2" xfId="35299"/>
    <cellStyle name="Normal 14 3 5 2 2 3" xfId="26363"/>
    <cellStyle name="Normal 14 3 5 2 3" xfId="12953"/>
    <cellStyle name="Normal 14 3 5 2 3 2" xfId="30831"/>
    <cellStyle name="Normal 14 3 5 2 4" xfId="21895"/>
    <cellStyle name="Normal 14 3 5 3" xfId="6227"/>
    <cellStyle name="Normal 14 3 5 3 2" xfId="15187"/>
    <cellStyle name="Normal 14 3 5 3 2 2" xfId="33065"/>
    <cellStyle name="Normal 14 3 5 3 3" xfId="24129"/>
    <cellStyle name="Normal 14 3 5 4" xfId="10718"/>
    <cellStyle name="Normal 14 3 5 4 2" xfId="28600"/>
    <cellStyle name="Normal 14 3 5 5" xfId="19660"/>
    <cellStyle name="Normal 14 3 6" xfId="1721"/>
    <cellStyle name="Normal 14 3 6 2" xfId="3993"/>
    <cellStyle name="Normal 14 3 6 2 2" xfId="8462"/>
    <cellStyle name="Normal 14 3 6 2 2 2" xfId="17422"/>
    <cellStyle name="Normal 14 3 6 2 2 2 2" xfId="35300"/>
    <cellStyle name="Normal 14 3 6 2 2 3" xfId="26364"/>
    <cellStyle name="Normal 14 3 6 2 3" xfId="12954"/>
    <cellStyle name="Normal 14 3 6 2 3 2" xfId="30832"/>
    <cellStyle name="Normal 14 3 6 2 4" xfId="21896"/>
    <cellStyle name="Normal 14 3 6 3" xfId="6228"/>
    <cellStyle name="Normal 14 3 6 3 2" xfId="15188"/>
    <cellStyle name="Normal 14 3 6 3 2 2" xfId="33066"/>
    <cellStyle name="Normal 14 3 6 3 3" xfId="24130"/>
    <cellStyle name="Normal 14 3 6 4" xfId="10719"/>
    <cellStyle name="Normal 14 3 6 4 2" xfId="28601"/>
    <cellStyle name="Normal 14 3 6 5" xfId="19661"/>
    <cellStyle name="Normal 14 3 7" xfId="3978"/>
    <cellStyle name="Normal 14 3 7 2" xfId="8447"/>
    <cellStyle name="Normal 14 3 7 2 2" xfId="17407"/>
    <cellStyle name="Normal 14 3 7 2 2 2" xfId="35285"/>
    <cellStyle name="Normal 14 3 7 2 3" xfId="26349"/>
    <cellStyle name="Normal 14 3 7 3" xfId="12939"/>
    <cellStyle name="Normal 14 3 7 3 2" xfId="30817"/>
    <cellStyle name="Normal 14 3 7 4" xfId="21881"/>
    <cellStyle name="Normal 14 3 8" xfId="6213"/>
    <cellStyle name="Normal 14 3 8 2" xfId="15173"/>
    <cellStyle name="Normal 14 3 8 2 2" xfId="33051"/>
    <cellStyle name="Normal 14 3 8 3" xfId="24115"/>
    <cellStyle name="Normal 14 3 9" xfId="10704"/>
    <cellStyle name="Normal 14 3 9 2" xfId="28586"/>
    <cellStyle name="Normal 14 4" xfId="1722"/>
    <cellStyle name="Normal 14 4 2" xfId="1723"/>
    <cellStyle name="Normal 14 4 2 2" xfId="1724"/>
    <cellStyle name="Normal 14 4 2 2 2" xfId="3996"/>
    <cellStyle name="Normal 14 4 2 2 2 2" xfId="8465"/>
    <cellStyle name="Normal 14 4 2 2 2 2 2" xfId="17425"/>
    <cellStyle name="Normal 14 4 2 2 2 2 2 2" xfId="35303"/>
    <cellStyle name="Normal 14 4 2 2 2 2 3" xfId="26367"/>
    <cellStyle name="Normal 14 4 2 2 2 3" xfId="12957"/>
    <cellStyle name="Normal 14 4 2 2 2 3 2" xfId="30835"/>
    <cellStyle name="Normal 14 4 2 2 2 4" xfId="21899"/>
    <cellStyle name="Normal 14 4 2 2 3" xfId="6231"/>
    <cellStyle name="Normal 14 4 2 2 3 2" xfId="15191"/>
    <cellStyle name="Normal 14 4 2 2 3 2 2" xfId="33069"/>
    <cellStyle name="Normal 14 4 2 2 3 3" xfId="24133"/>
    <cellStyle name="Normal 14 4 2 2 4" xfId="10722"/>
    <cellStyle name="Normal 14 4 2 2 4 2" xfId="28604"/>
    <cellStyle name="Normal 14 4 2 2 5" xfId="19664"/>
    <cellStyle name="Normal 14 4 2 3" xfId="1725"/>
    <cellStyle name="Normal 14 4 2 3 2" xfId="3997"/>
    <cellStyle name="Normal 14 4 2 3 2 2" xfId="8466"/>
    <cellStyle name="Normal 14 4 2 3 2 2 2" xfId="17426"/>
    <cellStyle name="Normal 14 4 2 3 2 2 2 2" xfId="35304"/>
    <cellStyle name="Normal 14 4 2 3 2 2 3" xfId="26368"/>
    <cellStyle name="Normal 14 4 2 3 2 3" xfId="12958"/>
    <cellStyle name="Normal 14 4 2 3 2 3 2" xfId="30836"/>
    <cellStyle name="Normal 14 4 2 3 2 4" xfId="21900"/>
    <cellStyle name="Normal 14 4 2 3 3" xfId="6232"/>
    <cellStyle name="Normal 14 4 2 3 3 2" xfId="15192"/>
    <cellStyle name="Normal 14 4 2 3 3 2 2" xfId="33070"/>
    <cellStyle name="Normal 14 4 2 3 3 3" xfId="24134"/>
    <cellStyle name="Normal 14 4 2 3 4" xfId="10723"/>
    <cellStyle name="Normal 14 4 2 3 4 2" xfId="28605"/>
    <cellStyle name="Normal 14 4 2 3 5" xfId="19665"/>
    <cellStyle name="Normal 14 4 2 4" xfId="1726"/>
    <cellStyle name="Normal 14 4 2 4 2" xfId="3998"/>
    <cellStyle name="Normal 14 4 2 4 2 2" xfId="8467"/>
    <cellStyle name="Normal 14 4 2 4 2 2 2" xfId="17427"/>
    <cellStyle name="Normal 14 4 2 4 2 2 2 2" xfId="35305"/>
    <cellStyle name="Normal 14 4 2 4 2 2 3" xfId="26369"/>
    <cellStyle name="Normal 14 4 2 4 2 3" xfId="12959"/>
    <cellStyle name="Normal 14 4 2 4 2 3 2" xfId="30837"/>
    <cellStyle name="Normal 14 4 2 4 2 4" xfId="21901"/>
    <cellStyle name="Normal 14 4 2 4 3" xfId="6233"/>
    <cellStyle name="Normal 14 4 2 4 3 2" xfId="15193"/>
    <cellStyle name="Normal 14 4 2 4 3 2 2" xfId="33071"/>
    <cellStyle name="Normal 14 4 2 4 3 3" xfId="24135"/>
    <cellStyle name="Normal 14 4 2 4 4" xfId="10724"/>
    <cellStyle name="Normal 14 4 2 4 4 2" xfId="28606"/>
    <cellStyle name="Normal 14 4 2 4 5" xfId="19666"/>
    <cellStyle name="Normal 14 4 2 5" xfId="3995"/>
    <cellStyle name="Normal 14 4 2 5 2" xfId="8464"/>
    <cellStyle name="Normal 14 4 2 5 2 2" xfId="17424"/>
    <cellStyle name="Normal 14 4 2 5 2 2 2" xfId="35302"/>
    <cellStyle name="Normal 14 4 2 5 2 3" xfId="26366"/>
    <cellStyle name="Normal 14 4 2 5 3" xfId="12956"/>
    <cellStyle name="Normal 14 4 2 5 3 2" xfId="30834"/>
    <cellStyle name="Normal 14 4 2 5 4" xfId="21898"/>
    <cellStyle name="Normal 14 4 2 6" xfId="6230"/>
    <cellStyle name="Normal 14 4 2 6 2" xfId="15190"/>
    <cellStyle name="Normal 14 4 2 6 2 2" xfId="33068"/>
    <cellStyle name="Normal 14 4 2 6 3" xfId="24132"/>
    <cellStyle name="Normal 14 4 2 7" xfId="10721"/>
    <cellStyle name="Normal 14 4 2 7 2" xfId="28603"/>
    <cellStyle name="Normal 14 4 2 8" xfId="19663"/>
    <cellStyle name="Normal 14 4 3" xfId="1727"/>
    <cellStyle name="Normal 14 4 3 2" xfId="3999"/>
    <cellStyle name="Normal 14 4 3 2 2" xfId="8468"/>
    <cellStyle name="Normal 14 4 3 2 2 2" xfId="17428"/>
    <cellStyle name="Normal 14 4 3 2 2 2 2" xfId="35306"/>
    <cellStyle name="Normal 14 4 3 2 2 3" xfId="26370"/>
    <cellStyle name="Normal 14 4 3 2 3" xfId="12960"/>
    <cellStyle name="Normal 14 4 3 2 3 2" xfId="30838"/>
    <cellStyle name="Normal 14 4 3 2 4" xfId="21902"/>
    <cellStyle name="Normal 14 4 3 3" xfId="6234"/>
    <cellStyle name="Normal 14 4 3 3 2" xfId="15194"/>
    <cellStyle name="Normal 14 4 3 3 2 2" xfId="33072"/>
    <cellStyle name="Normal 14 4 3 3 3" xfId="24136"/>
    <cellStyle name="Normal 14 4 3 4" xfId="10725"/>
    <cellStyle name="Normal 14 4 3 4 2" xfId="28607"/>
    <cellStyle name="Normal 14 4 3 5" xfId="19667"/>
    <cellStyle name="Normal 14 4 4" xfId="1728"/>
    <cellStyle name="Normal 14 4 4 2" xfId="4000"/>
    <cellStyle name="Normal 14 4 4 2 2" xfId="8469"/>
    <cellStyle name="Normal 14 4 4 2 2 2" xfId="17429"/>
    <cellStyle name="Normal 14 4 4 2 2 2 2" xfId="35307"/>
    <cellStyle name="Normal 14 4 4 2 2 3" xfId="26371"/>
    <cellStyle name="Normal 14 4 4 2 3" xfId="12961"/>
    <cellStyle name="Normal 14 4 4 2 3 2" xfId="30839"/>
    <cellStyle name="Normal 14 4 4 2 4" xfId="21903"/>
    <cellStyle name="Normal 14 4 4 3" xfId="6235"/>
    <cellStyle name="Normal 14 4 4 3 2" xfId="15195"/>
    <cellStyle name="Normal 14 4 4 3 2 2" xfId="33073"/>
    <cellStyle name="Normal 14 4 4 3 3" xfId="24137"/>
    <cellStyle name="Normal 14 4 4 4" xfId="10726"/>
    <cellStyle name="Normal 14 4 4 4 2" xfId="28608"/>
    <cellStyle name="Normal 14 4 4 5" xfId="19668"/>
    <cellStyle name="Normal 14 4 5" xfId="1729"/>
    <cellStyle name="Normal 14 4 5 2" xfId="4001"/>
    <cellStyle name="Normal 14 4 5 2 2" xfId="8470"/>
    <cellStyle name="Normal 14 4 5 2 2 2" xfId="17430"/>
    <cellStyle name="Normal 14 4 5 2 2 2 2" xfId="35308"/>
    <cellStyle name="Normal 14 4 5 2 2 3" xfId="26372"/>
    <cellStyle name="Normal 14 4 5 2 3" xfId="12962"/>
    <cellStyle name="Normal 14 4 5 2 3 2" xfId="30840"/>
    <cellStyle name="Normal 14 4 5 2 4" xfId="21904"/>
    <cellStyle name="Normal 14 4 5 3" xfId="6236"/>
    <cellStyle name="Normal 14 4 5 3 2" xfId="15196"/>
    <cellStyle name="Normal 14 4 5 3 2 2" xfId="33074"/>
    <cellStyle name="Normal 14 4 5 3 3" xfId="24138"/>
    <cellStyle name="Normal 14 4 5 4" xfId="10727"/>
    <cellStyle name="Normal 14 4 5 4 2" xfId="28609"/>
    <cellStyle name="Normal 14 4 5 5" xfId="19669"/>
    <cellStyle name="Normal 14 4 6" xfId="3994"/>
    <cellStyle name="Normal 14 4 6 2" xfId="8463"/>
    <cellStyle name="Normal 14 4 6 2 2" xfId="17423"/>
    <cellStyle name="Normal 14 4 6 2 2 2" xfId="35301"/>
    <cellStyle name="Normal 14 4 6 2 3" xfId="26365"/>
    <cellStyle name="Normal 14 4 6 3" xfId="12955"/>
    <cellStyle name="Normal 14 4 6 3 2" xfId="30833"/>
    <cellStyle name="Normal 14 4 6 4" xfId="21897"/>
    <cellStyle name="Normal 14 4 7" xfId="6229"/>
    <cellStyle name="Normal 14 4 7 2" xfId="15189"/>
    <cellStyle name="Normal 14 4 7 2 2" xfId="33067"/>
    <cellStyle name="Normal 14 4 7 3" xfId="24131"/>
    <cellStyle name="Normal 14 4 8" xfId="10720"/>
    <cellStyle name="Normal 14 4 8 2" xfId="28602"/>
    <cellStyle name="Normal 14 4 9" xfId="19662"/>
    <cellStyle name="Normal 14 5" xfId="1730"/>
    <cellStyle name="Normal 14 5 2" xfId="1731"/>
    <cellStyle name="Normal 14 5 2 2" xfId="4003"/>
    <cellStyle name="Normal 14 5 2 2 2" xfId="8472"/>
    <cellStyle name="Normal 14 5 2 2 2 2" xfId="17432"/>
    <cellStyle name="Normal 14 5 2 2 2 2 2" xfId="35310"/>
    <cellStyle name="Normal 14 5 2 2 2 3" xfId="26374"/>
    <cellStyle name="Normal 14 5 2 2 3" xfId="12964"/>
    <cellStyle name="Normal 14 5 2 2 3 2" xfId="30842"/>
    <cellStyle name="Normal 14 5 2 2 4" xfId="21906"/>
    <cellStyle name="Normal 14 5 2 3" xfId="6238"/>
    <cellStyle name="Normal 14 5 2 3 2" xfId="15198"/>
    <cellStyle name="Normal 14 5 2 3 2 2" xfId="33076"/>
    <cellStyle name="Normal 14 5 2 3 3" xfId="24140"/>
    <cellStyle name="Normal 14 5 2 4" xfId="10729"/>
    <cellStyle name="Normal 14 5 2 4 2" xfId="28611"/>
    <cellStyle name="Normal 14 5 2 5" xfId="19671"/>
    <cellStyle name="Normal 14 5 3" xfId="1732"/>
    <cellStyle name="Normal 14 5 3 2" xfId="4004"/>
    <cellStyle name="Normal 14 5 3 2 2" xfId="8473"/>
    <cellStyle name="Normal 14 5 3 2 2 2" xfId="17433"/>
    <cellStyle name="Normal 14 5 3 2 2 2 2" xfId="35311"/>
    <cellStyle name="Normal 14 5 3 2 2 3" xfId="26375"/>
    <cellStyle name="Normal 14 5 3 2 3" xfId="12965"/>
    <cellStyle name="Normal 14 5 3 2 3 2" xfId="30843"/>
    <cellStyle name="Normal 14 5 3 2 4" xfId="21907"/>
    <cellStyle name="Normal 14 5 3 3" xfId="6239"/>
    <cellStyle name="Normal 14 5 3 3 2" xfId="15199"/>
    <cellStyle name="Normal 14 5 3 3 2 2" xfId="33077"/>
    <cellStyle name="Normal 14 5 3 3 3" xfId="24141"/>
    <cellStyle name="Normal 14 5 3 4" xfId="10730"/>
    <cellStyle name="Normal 14 5 3 4 2" xfId="28612"/>
    <cellStyle name="Normal 14 5 3 5" xfId="19672"/>
    <cellStyle name="Normal 14 5 4" xfId="1733"/>
    <cellStyle name="Normal 14 5 4 2" xfId="4005"/>
    <cellStyle name="Normal 14 5 4 2 2" xfId="8474"/>
    <cellStyle name="Normal 14 5 4 2 2 2" xfId="17434"/>
    <cellStyle name="Normal 14 5 4 2 2 2 2" xfId="35312"/>
    <cellStyle name="Normal 14 5 4 2 2 3" xfId="26376"/>
    <cellStyle name="Normal 14 5 4 2 3" xfId="12966"/>
    <cellStyle name="Normal 14 5 4 2 3 2" xfId="30844"/>
    <cellStyle name="Normal 14 5 4 2 4" xfId="21908"/>
    <cellStyle name="Normal 14 5 4 3" xfId="6240"/>
    <cellStyle name="Normal 14 5 4 3 2" xfId="15200"/>
    <cellStyle name="Normal 14 5 4 3 2 2" xfId="33078"/>
    <cellStyle name="Normal 14 5 4 3 3" xfId="24142"/>
    <cellStyle name="Normal 14 5 4 4" xfId="10731"/>
    <cellStyle name="Normal 14 5 4 4 2" xfId="28613"/>
    <cellStyle name="Normal 14 5 4 5" xfId="19673"/>
    <cellStyle name="Normal 14 5 5" xfId="4002"/>
    <cellStyle name="Normal 14 5 5 2" xfId="8471"/>
    <cellStyle name="Normal 14 5 5 2 2" xfId="17431"/>
    <cellStyle name="Normal 14 5 5 2 2 2" xfId="35309"/>
    <cellStyle name="Normal 14 5 5 2 3" xfId="26373"/>
    <cellStyle name="Normal 14 5 5 3" xfId="12963"/>
    <cellStyle name="Normal 14 5 5 3 2" xfId="30841"/>
    <cellStyle name="Normal 14 5 5 4" xfId="21905"/>
    <cellStyle name="Normal 14 5 6" xfId="6237"/>
    <cellStyle name="Normal 14 5 6 2" xfId="15197"/>
    <cellStyle name="Normal 14 5 6 2 2" xfId="33075"/>
    <cellStyle name="Normal 14 5 6 3" xfId="24139"/>
    <cellStyle name="Normal 14 5 7" xfId="10728"/>
    <cellStyle name="Normal 14 5 7 2" xfId="28610"/>
    <cellStyle name="Normal 14 5 8" xfId="19670"/>
    <cellStyle name="Normal 14 6" xfId="1734"/>
    <cellStyle name="Normal 14 6 2" xfId="4006"/>
    <cellStyle name="Normal 14 6 2 2" xfId="8475"/>
    <cellStyle name="Normal 14 6 2 2 2" xfId="17435"/>
    <cellStyle name="Normal 14 6 2 2 2 2" xfId="35313"/>
    <cellStyle name="Normal 14 6 2 2 3" xfId="26377"/>
    <cellStyle name="Normal 14 6 2 3" xfId="12967"/>
    <cellStyle name="Normal 14 6 2 3 2" xfId="30845"/>
    <cellStyle name="Normal 14 6 2 4" xfId="21909"/>
    <cellStyle name="Normal 14 6 3" xfId="6241"/>
    <cellStyle name="Normal 14 6 3 2" xfId="15201"/>
    <cellStyle name="Normal 14 6 3 2 2" xfId="33079"/>
    <cellStyle name="Normal 14 6 3 3" xfId="24143"/>
    <cellStyle name="Normal 14 6 4" xfId="10732"/>
    <cellStyle name="Normal 14 6 4 2" xfId="28614"/>
    <cellStyle name="Normal 14 6 5" xfId="19674"/>
    <cellStyle name="Normal 14 7" xfId="1735"/>
    <cellStyle name="Normal 14 7 2" xfId="4007"/>
    <cellStyle name="Normal 14 7 2 2" xfId="8476"/>
    <cellStyle name="Normal 14 7 2 2 2" xfId="17436"/>
    <cellStyle name="Normal 14 7 2 2 2 2" xfId="35314"/>
    <cellStyle name="Normal 14 7 2 2 3" xfId="26378"/>
    <cellStyle name="Normal 14 7 2 3" xfId="12968"/>
    <cellStyle name="Normal 14 7 2 3 2" xfId="30846"/>
    <cellStyle name="Normal 14 7 2 4" xfId="21910"/>
    <cellStyle name="Normal 14 7 3" xfId="6242"/>
    <cellStyle name="Normal 14 7 3 2" xfId="15202"/>
    <cellStyle name="Normal 14 7 3 2 2" xfId="33080"/>
    <cellStyle name="Normal 14 7 3 3" xfId="24144"/>
    <cellStyle name="Normal 14 7 4" xfId="10733"/>
    <cellStyle name="Normal 14 7 4 2" xfId="28615"/>
    <cellStyle name="Normal 14 7 5" xfId="19675"/>
    <cellStyle name="Normal 14 8" xfId="1736"/>
    <cellStyle name="Normal 14 8 2" xfId="4008"/>
    <cellStyle name="Normal 14 8 2 2" xfId="8477"/>
    <cellStyle name="Normal 14 8 2 2 2" xfId="17437"/>
    <cellStyle name="Normal 14 8 2 2 2 2" xfId="35315"/>
    <cellStyle name="Normal 14 8 2 2 3" xfId="26379"/>
    <cellStyle name="Normal 14 8 2 3" xfId="12969"/>
    <cellStyle name="Normal 14 8 2 3 2" xfId="30847"/>
    <cellStyle name="Normal 14 8 2 4" xfId="21911"/>
    <cellStyle name="Normal 14 8 3" xfId="6243"/>
    <cellStyle name="Normal 14 8 3 2" xfId="15203"/>
    <cellStyle name="Normal 14 8 3 2 2" xfId="33081"/>
    <cellStyle name="Normal 14 8 3 3" xfId="24145"/>
    <cellStyle name="Normal 14 8 4" xfId="10734"/>
    <cellStyle name="Normal 14 8 4 2" xfId="28616"/>
    <cellStyle name="Normal 14 8 5" xfId="19676"/>
    <cellStyle name="Normal 14 9" xfId="3945"/>
    <cellStyle name="Normal 14 9 2" xfId="8414"/>
    <cellStyle name="Normal 14 9 2 2" xfId="17374"/>
    <cellStyle name="Normal 14 9 2 2 2" xfId="35252"/>
    <cellStyle name="Normal 14 9 2 3" xfId="26316"/>
    <cellStyle name="Normal 14 9 3" xfId="12906"/>
    <cellStyle name="Normal 14 9 3 2" xfId="30784"/>
    <cellStyle name="Normal 14 9 4" xfId="21848"/>
    <cellStyle name="Normal 15" xfId="1737"/>
    <cellStyle name="Normal 15 2" xfId="1738"/>
    <cellStyle name="Normal 15 2 2" xfId="1739"/>
    <cellStyle name="Normal 15 2 2 2" xfId="4011"/>
    <cellStyle name="Normal 15 2 2 2 2" xfId="8480"/>
    <cellStyle name="Normal 15 2 2 2 2 2" xfId="17440"/>
    <cellStyle name="Normal 15 2 2 2 2 2 2" xfId="35318"/>
    <cellStyle name="Normal 15 2 2 2 2 3" xfId="26382"/>
    <cellStyle name="Normal 15 2 2 2 3" xfId="12972"/>
    <cellStyle name="Normal 15 2 2 2 3 2" xfId="30850"/>
    <cellStyle name="Normal 15 2 2 2 4" xfId="21914"/>
    <cellStyle name="Normal 15 2 2 3" xfId="6246"/>
    <cellStyle name="Normal 15 2 2 3 2" xfId="15206"/>
    <cellStyle name="Normal 15 2 2 3 2 2" xfId="33084"/>
    <cellStyle name="Normal 15 2 2 3 3" xfId="24148"/>
    <cellStyle name="Normal 15 2 2 4" xfId="10737"/>
    <cellStyle name="Normal 15 2 2 4 2" xfId="28619"/>
    <cellStyle name="Normal 15 2 2 5" xfId="19679"/>
    <cellStyle name="Normal 15 2 3" xfId="1740"/>
    <cellStyle name="Normal 15 2 3 2" xfId="4012"/>
    <cellStyle name="Normal 15 2 3 2 2" xfId="8481"/>
    <cellStyle name="Normal 15 2 3 2 2 2" xfId="17441"/>
    <cellStyle name="Normal 15 2 3 2 2 2 2" xfId="35319"/>
    <cellStyle name="Normal 15 2 3 2 2 3" xfId="26383"/>
    <cellStyle name="Normal 15 2 3 2 3" xfId="12973"/>
    <cellStyle name="Normal 15 2 3 2 3 2" xfId="30851"/>
    <cellStyle name="Normal 15 2 3 2 4" xfId="21915"/>
    <cellStyle name="Normal 15 2 3 3" xfId="6247"/>
    <cellStyle name="Normal 15 2 3 3 2" xfId="15207"/>
    <cellStyle name="Normal 15 2 3 3 2 2" xfId="33085"/>
    <cellStyle name="Normal 15 2 3 3 3" xfId="24149"/>
    <cellStyle name="Normal 15 2 3 4" xfId="10738"/>
    <cellStyle name="Normal 15 2 3 4 2" xfId="28620"/>
    <cellStyle name="Normal 15 2 3 5" xfId="19680"/>
    <cellStyle name="Normal 15 2 4" xfId="1741"/>
    <cellStyle name="Normal 15 2 4 2" xfId="4013"/>
    <cellStyle name="Normal 15 2 4 2 2" xfId="8482"/>
    <cellStyle name="Normal 15 2 4 2 2 2" xfId="17442"/>
    <cellStyle name="Normal 15 2 4 2 2 2 2" xfId="35320"/>
    <cellStyle name="Normal 15 2 4 2 2 3" xfId="26384"/>
    <cellStyle name="Normal 15 2 4 2 3" xfId="12974"/>
    <cellStyle name="Normal 15 2 4 2 3 2" xfId="30852"/>
    <cellStyle name="Normal 15 2 4 2 4" xfId="21916"/>
    <cellStyle name="Normal 15 2 4 3" xfId="6248"/>
    <cellStyle name="Normal 15 2 4 3 2" xfId="15208"/>
    <cellStyle name="Normal 15 2 4 3 2 2" xfId="33086"/>
    <cellStyle name="Normal 15 2 4 3 3" xfId="24150"/>
    <cellStyle name="Normal 15 2 4 4" xfId="10739"/>
    <cellStyle name="Normal 15 2 4 4 2" xfId="28621"/>
    <cellStyle name="Normal 15 2 4 5" xfId="19681"/>
    <cellStyle name="Normal 15 2 5" xfId="4010"/>
    <cellStyle name="Normal 15 2 5 2" xfId="8479"/>
    <cellStyle name="Normal 15 2 5 2 2" xfId="17439"/>
    <cellStyle name="Normal 15 2 5 2 2 2" xfId="35317"/>
    <cellStyle name="Normal 15 2 5 2 3" xfId="26381"/>
    <cellStyle name="Normal 15 2 5 3" xfId="12971"/>
    <cellStyle name="Normal 15 2 5 3 2" xfId="30849"/>
    <cellStyle name="Normal 15 2 5 4" xfId="21913"/>
    <cellStyle name="Normal 15 2 6" xfId="6245"/>
    <cellStyle name="Normal 15 2 6 2" xfId="15205"/>
    <cellStyle name="Normal 15 2 6 2 2" xfId="33083"/>
    <cellStyle name="Normal 15 2 6 3" xfId="24147"/>
    <cellStyle name="Normal 15 2 7" xfId="10736"/>
    <cellStyle name="Normal 15 2 7 2" xfId="28618"/>
    <cellStyle name="Normal 15 2 8" xfId="19678"/>
    <cellStyle name="Normal 15 3" xfId="1742"/>
    <cellStyle name="Normal 15 3 2" xfId="4014"/>
    <cellStyle name="Normal 15 3 2 2" xfId="8483"/>
    <cellStyle name="Normal 15 3 2 2 2" xfId="17443"/>
    <cellStyle name="Normal 15 3 2 2 2 2" xfId="35321"/>
    <cellStyle name="Normal 15 3 2 2 3" xfId="26385"/>
    <cellStyle name="Normal 15 3 2 3" xfId="12975"/>
    <cellStyle name="Normal 15 3 2 3 2" xfId="30853"/>
    <cellStyle name="Normal 15 3 2 4" xfId="21917"/>
    <cellStyle name="Normal 15 3 3" xfId="6249"/>
    <cellStyle name="Normal 15 3 3 2" xfId="15209"/>
    <cellStyle name="Normal 15 3 3 2 2" xfId="33087"/>
    <cellStyle name="Normal 15 3 3 3" xfId="24151"/>
    <cellStyle name="Normal 15 3 4" xfId="10740"/>
    <cellStyle name="Normal 15 3 4 2" xfId="28622"/>
    <cellStyle name="Normal 15 3 5" xfId="19682"/>
    <cellStyle name="Normal 15 4" xfId="1743"/>
    <cellStyle name="Normal 15 4 2" xfId="4015"/>
    <cellStyle name="Normal 15 4 2 2" xfId="8484"/>
    <cellStyle name="Normal 15 4 2 2 2" xfId="17444"/>
    <cellStyle name="Normal 15 4 2 2 2 2" xfId="35322"/>
    <cellStyle name="Normal 15 4 2 2 3" xfId="26386"/>
    <cellStyle name="Normal 15 4 2 3" xfId="12976"/>
    <cellStyle name="Normal 15 4 2 3 2" xfId="30854"/>
    <cellStyle name="Normal 15 4 2 4" xfId="21918"/>
    <cellStyle name="Normal 15 4 3" xfId="6250"/>
    <cellStyle name="Normal 15 4 3 2" xfId="15210"/>
    <cellStyle name="Normal 15 4 3 2 2" xfId="33088"/>
    <cellStyle name="Normal 15 4 3 3" xfId="24152"/>
    <cellStyle name="Normal 15 4 4" xfId="10741"/>
    <cellStyle name="Normal 15 4 4 2" xfId="28623"/>
    <cellStyle name="Normal 15 4 5" xfId="19683"/>
    <cellStyle name="Normal 15 5" xfId="1744"/>
    <cellStyle name="Normal 15 5 2" xfId="4016"/>
    <cellStyle name="Normal 15 5 2 2" xfId="8485"/>
    <cellStyle name="Normal 15 5 2 2 2" xfId="17445"/>
    <cellStyle name="Normal 15 5 2 2 2 2" xfId="35323"/>
    <cellStyle name="Normal 15 5 2 2 3" xfId="26387"/>
    <cellStyle name="Normal 15 5 2 3" xfId="12977"/>
    <cellStyle name="Normal 15 5 2 3 2" xfId="30855"/>
    <cellStyle name="Normal 15 5 2 4" xfId="21919"/>
    <cellStyle name="Normal 15 5 3" xfId="6251"/>
    <cellStyle name="Normal 15 5 3 2" xfId="15211"/>
    <cellStyle name="Normal 15 5 3 2 2" xfId="33089"/>
    <cellStyle name="Normal 15 5 3 3" xfId="24153"/>
    <cellStyle name="Normal 15 5 4" xfId="10742"/>
    <cellStyle name="Normal 15 5 4 2" xfId="28624"/>
    <cellStyle name="Normal 15 5 5" xfId="19684"/>
    <cellStyle name="Normal 15 6" xfId="4009"/>
    <cellStyle name="Normal 15 6 2" xfId="8478"/>
    <cellStyle name="Normal 15 6 2 2" xfId="17438"/>
    <cellStyle name="Normal 15 6 2 2 2" xfId="35316"/>
    <cellStyle name="Normal 15 6 2 3" xfId="26380"/>
    <cellStyle name="Normal 15 6 3" xfId="12970"/>
    <cellStyle name="Normal 15 6 3 2" xfId="30848"/>
    <cellStyle name="Normal 15 6 4" xfId="21912"/>
    <cellStyle name="Normal 15 7" xfId="6244"/>
    <cellStyle name="Normal 15 7 2" xfId="15204"/>
    <cellStyle name="Normal 15 7 2 2" xfId="33082"/>
    <cellStyle name="Normal 15 7 3" xfId="24146"/>
    <cellStyle name="Normal 15 8" xfId="10735"/>
    <cellStyle name="Normal 15 8 2" xfId="28617"/>
    <cellStyle name="Normal 15 9" xfId="19677"/>
    <cellStyle name="Normal 16" xfId="1745"/>
    <cellStyle name="Normal 17" xfId="1746"/>
    <cellStyle name="Normal 17 2" xfId="1747"/>
    <cellStyle name="Normal 18" xfId="1748"/>
    <cellStyle name="Normal 18 2" xfId="1749"/>
    <cellStyle name="Normal 19" xfId="1750"/>
    <cellStyle name="Normal 19 2" xfId="1751"/>
    <cellStyle name="Normal 19 2 2" xfId="1752"/>
    <cellStyle name="Normal 19 2 2 2" xfId="4019"/>
    <cellStyle name="Normal 19 2 2 2 2" xfId="8488"/>
    <cellStyle name="Normal 19 2 2 2 2 2" xfId="17448"/>
    <cellStyle name="Normal 19 2 2 2 2 2 2" xfId="35326"/>
    <cellStyle name="Normal 19 2 2 2 2 3" xfId="26390"/>
    <cellStyle name="Normal 19 2 2 2 3" xfId="12980"/>
    <cellStyle name="Normal 19 2 2 2 3 2" xfId="30858"/>
    <cellStyle name="Normal 19 2 2 2 4" xfId="21922"/>
    <cellStyle name="Normal 19 2 2 3" xfId="6254"/>
    <cellStyle name="Normal 19 2 2 3 2" xfId="15214"/>
    <cellStyle name="Normal 19 2 2 3 2 2" xfId="33092"/>
    <cellStyle name="Normal 19 2 2 3 3" xfId="24156"/>
    <cellStyle name="Normal 19 2 2 4" xfId="10745"/>
    <cellStyle name="Normal 19 2 2 4 2" xfId="28627"/>
    <cellStyle name="Normal 19 2 2 5" xfId="19687"/>
    <cellStyle name="Normal 19 2 3" xfId="1753"/>
    <cellStyle name="Normal 19 2 3 2" xfId="4020"/>
    <cellStyle name="Normal 19 2 3 2 2" xfId="8489"/>
    <cellStyle name="Normal 19 2 3 2 2 2" xfId="17449"/>
    <cellStyle name="Normal 19 2 3 2 2 2 2" xfId="35327"/>
    <cellStyle name="Normal 19 2 3 2 2 3" xfId="26391"/>
    <cellStyle name="Normal 19 2 3 2 3" xfId="12981"/>
    <cellStyle name="Normal 19 2 3 2 3 2" xfId="30859"/>
    <cellStyle name="Normal 19 2 3 2 4" xfId="21923"/>
    <cellStyle name="Normal 19 2 3 3" xfId="6255"/>
    <cellStyle name="Normal 19 2 3 3 2" xfId="15215"/>
    <cellStyle name="Normal 19 2 3 3 2 2" xfId="33093"/>
    <cellStyle name="Normal 19 2 3 3 3" xfId="24157"/>
    <cellStyle name="Normal 19 2 3 4" xfId="10746"/>
    <cellStyle name="Normal 19 2 3 4 2" xfId="28628"/>
    <cellStyle name="Normal 19 2 3 5" xfId="19688"/>
    <cellStyle name="Normal 19 2 4" xfId="1754"/>
    <cellStyle name="Normal 19 2 4 2" xfId="4021"/>
    <cellStyle name="Normal 19 2 4 2 2" xfId="8490"/>
    <cellStyle name="Normal 19 2 4 2 2 2" xfId="17450"/>
    <cellStyle name="Normal 19 2 4 2 2 2 2" xfId="35328"/>
    <cellStyle name="Normal 19 2 4 2 2 3" xfId="26392"/>
    <cellStyle name="Normal 19 2 4 2 3" xfId="12982"/>
    <cellStyle name="Normal 19 2 4 2 3 2" xfId="30860"/>
    <cellStyle name="Normal 19 2 4 2 4" xfId="21924"/>
    <cellStyle name="Normal 19 2 4 3" xfId="6256"/>
    <cellStyle name="Normal 19 2 4 3 2" xfId="15216"/>
    <cellStyle name="Normal 19 2 4 3 2 2" xfId="33094"/>
    <cellStyle name="Normal 19 2 4 3 3" xfId="24158"/>
    <cellStyle name="Normal 19 2 4 4" xfId="10747"/>
    <cellStyle name="Normal 19 2 4 4 2" xfId="28629"/>
    <cellStyle name="Normal 19 2 4 5" xfId="19689"/>
    <cellStyle name="Normal 19 2 5" xfId="4018"/>
    <cellStyle name="Normal 19 2 5 2" xfId="8487"/>
    <cellStyle name="Normal 19 2 5 2 2" xfId="17447"/>
    <cellStyle name="Normal 19 2 5 2 2 2" xfId="35325"/>
    <cellStyle name="Normal 19 2 5 2 3" xfId="26389"/>
    <cellStyle name="Normal 19 2 5 3" xfId="12979"/>
    <cellStyle name="Normal 19 2 5 3 2" xfId="30857"/>
    <cellStyle name="Normal 19 2 5 4" xfId="21921"/>
    <cellStyle name="Normal 19 2 6" xfId="6253"/>
    <cellStyle name="Normal 19 2 6 2" xfId="15213"/>
    <cellStyle name="Normal 19 2 6 2 2" xfId="33091"/>
    <cellStyle name="Normal 19 2 6 3" xfId="24155"/>
    <cellStyle name="Normal 19 2 7" xfId="10744"/>
    <cellStyle name="Normal 19 2 7 2" xfId="28626"/>
    <cellStyle name="Normal 19 2 8" xfId="19686"/>
    <cellStyle name="Normal 19 3" xfId="1755"/>
    <cellStyle name="Normal 19 3 2" xfId="4022"/>
    <cellStyle name="Normal 19 3 2 2" xfId="8491"/>
    <cellStyle name="Normal 19 3 2 2 2" xfId="17451"/>
    <cellStyle name="Normal 19 3 2 2 2 2" xfId="35329"/>
    <cellStyle name="Normal 19 3 2 2 3" xfId="26393"/>
    <cellStyle name="Normal 19 3 2 3" xfId="12983"/>
    <cellStyle name="Normal 19 3 2 3 2" xfId="30861"/>
    <cellStyle name="Normal 19 3 2 4" xfId="21925"/>
    <cellStyle name="Normal 19 3 3" xfId="6257"/>
    <cellStyle name="Normal 19 3 3 2" xfId="15217"/>
    <cellStyle name="Normal 19 3 3 2 2" xfId="33095"/>
    <cellStyle name="Normal 19 3 3 3" xfId="24159"/>
    <cellStyle name="Normal 19 3 4" xfId="10748"/>
    <cellStyle name="Normal 19 3 4 2" xfId="28630"/>
    <cellStyle name="Normal 19 3 5" xfId="19690"/>
    <cellStyle name="Normal 19 4" xfId="1756"/>
    <cellStyle name="Normal 19 4 2" xfId="4023"/>
    <cellStyle name="Normal 19 4 2 2" xfId="8492"/>
    <cellStyle name="Normal 19 4 2 2 2" xfId="17452"/>
    <cellStyle name="Normal 19 4 2 2 2 2" xfId="35330"/>
    <cellStyle name="Normal 19 4 2 2 3" xfId="26394"/>
    <cellStyle name="Normal 19 4 2 3" xfId="12984"/>
    <cellStyle name="Normal 19 4 2 3 2" xfId="30862"/>
    <cellStyle name="Normal 19 4 2 4" xfId="21926"/>
    <cellStyle name="Normal 19 4 3" xfId="6258"/>
    <cellStyle name="Normal 19 4 3 2" xfId="15218"/>
    <cellStyle name="Normal 19 4 3 2 2" xfId="33096"/>
    <cellStyle name="Normal 19 4 3 3" xfId="24160"/>
    <cellStyle name="Normal 19 4 4" xfId="10749"/>
    <cellStyle name="Normal 19 4 4 2" xfId="28631"/>
    <cellStyle name="Normal 19 4 5" xfId="19691"/>
    <cellStyle name="Normal 19 5" xfId="1757"/>
    <cellStyle name="Normal 19 5 2" xfId="4024"/>
    <cellStyle name="Normal 19 5 2 2" xfId="8493"/>
    <cellStyle name="Normal 19 5 2 2 2" xfId="17453"/>
    <cellStyle name="Normal 19 5 2 2 2 2" xfId="35331"/>
    <cellStyle name="Normal 19 5 2 2 3" xfId="26395"/>
    <cellStyle name="Normal 19 5 2 3" xfId="12985"/>
    <cellStyle name="Normal 19 5 2 3 2" xfId="30863"/>
    <cellStyle name="Normal 19 5 2 4" xfId="21927"/>
    <cellStyle name="Normal 19 5 3" xfId="6259"/>
    <cellStyle name="Normal 19 5 3 2" xfId="15219"/>
    <cellStyle name="Normal 19 5 3 2 2" xfId="33097"/>
    <cellStyle name="Normal 19 5 3 3" xfId="24161"/>
    <cellStyle name="Normal 19 5 4" xfId="10750"/>
    <cellStyle name="Normal 19 5 4 2" xfId="28632"/>
    <cellStyle name="Normal 19 5 5" xfId="19692"/>
    <cellStyle name="Normal 19 6" xfId="4017"/>
    <cellStyle name="Normal 19 6 2" xfId="8486"/>
    <cellStyle name="Normal 19 6 2 2" xfId="17446"/>
    <cellStyle name="Normal 19 6 2 2 2" xfId="35324"/>
    <cellStyle name="Normal 19 6 2 3" xfId="26388"/>
    <cellStyle name="Normal 19 6 3" xfId="12978"/>
    <cellStyle name="Normal 19 6 3 2" xfId="30856"/>
    <cellStyle name="Normal 19 6 4" xfId="21920"/>
    <cellStyle name="Normal 19 7" xfId="6252"/>
    <cellStyle name="Normal 19 7 2" xfId="15212"/>
    <cellStyle name="Normal 19 7 2 2" xfId="33090"/>
    <cellStyle name="Normal 19 7 3" xfId="24154"/>
    <cellStyle name="Normal 19 8" xfId="10743"/>
    <cellStyle name="Normal 19 8 2" xfId="28625"/>
    <cellStyle name="Normal 19 9" xfId="19685"/>
    <cellStyle name="Normal 2" xfId="7"/>
    <cellStyle name="Normal 2 13" xfId="1758"/>
    <cellStyle name="Normal 2 19" xfId="1759"/>
    <cellStyle name="Normal 2 2" xfId="1760"/>
    <cellStyle name="Normal 2 2 2" xfId="1761"/>
    <cellStyle name="Normal 2 2 2 10" xfId="6260"/>
    <cellStyle name="Normal 2 2 2 10 2" xfId="15220"/>
    <cellStyle name="Normal 2 2 2 10 2 2" xfId="33098"/>
    <cellStyle name="Normal 2 2 2 10 3" xfId="24162"/>
    <cellStyle name="Normal 2 2 2 11" xfId="10752"/>
    <cellStyle name="Normal 2 2 2 11 2" xfId="28633"/>
    <cellStyle name="Normal 2 2 2 12" xfId="19693"/>
    <cellStyle name="Normal 2 2 2 2" xfId="1762"/>
    <cellStyle name="Normal 2 2 2 2 10" xfId="10753"/>
    <cellStyle name="Normal 2 2 2 2 10 2" xfId="28634"/>
    <cellStyle name="Normal 2 2 2 2 11" xfId="19694"/>
    <cellStyle name="Normal 2 2 2 2 2" xfId="1763"/>
    <cellStyle name="Normal 2 2 2 2 2 10" xfId="19695"/>
    <cellStyle name="Normal 2 2 2 2 2 2" xfId="1764"/>
    <cellStyle name="Normal 2 2 2 2 2 2 2" xfId="1765"/>
    <cellStyle name="Normal 2 2 2 2 2 2 2 2" xfId="1766"/>
    <cellStyle name="Normal 2 2 2 2 2 2 2 2 2" xfId="4030"/>
    <cellStyle name="Normal 2 2 2 2 2 2 2 2 2 2" xfId="8499"/>
    <cellStyle name="Normal 2 2 2 2 2 2 2 2 2 2 2" xfId="17459"/>
    <cellStyle name="Normal 2 2 2 2 2 2 2 2 2 2 2 2" xfId="35337"/>
    <cellStyle name="Normal 2 2 2 2 2 2 2 2 2 2 3" xfId="26401"/>
    <cellStyle name="Normal 2 2 2 2 2 2 2 2 2 3" xfId="12991"/>
    <cellStyle name="Normal 2 2 2 2 2 2 2 2 2 3 2" xfId="30869"/>
    <cellStyle name="Normal 2 2 2 2 2 2 2 2 2 4" xfId="21933"/>
    <cellStyle name="Normal 2 2 2 2 2 2 2 2 3" xfId="6265"/>
    <cellStyle name="Normal 2 2 2 2 2 2 2 2 3 2" xfId="15225"/>
    <cellStyle name="Normal 2 2 2 2 2 2 2 2 3 2 2" xfId="33103"/>
    <cellStyle name="Normal 2 2 2 2 2 2 2 2 3 3" xfId="24167"/>
    <cellStyle name="Normal 2 2 2 2 2 2 2 2 4" xfId="10757"/>
    <cellStyle name="Normal 2 2 2 2 2 2 2 2 4 2" xfId="28638"/>
    <cellStyle name="Normal 2 2 2 2 2 2 2 2 5" xfId="19698"/>
    <cellStyle name="Normal 2 2 2 2 2 2 2 3" xfId="1767"/>
    <cellStyle name="Normal 2 2 2 2 2 2 2 3 2" xfId="4031"/>
    <cellStyle name="Normal 2 2 2 2 2 2 2 3 2 2" xfId="8500"/>
    <cellStyle name="Normal 2 2 2 2 2 2 2 3 2 2 2" xfId="17460"/>
    <cellStyle name="Normal 2 2 2 2 2 2 2 3 2 2 2 2" xfId="35338"/>
    <cellStyle name="Normal 2 2 2 2 2 2 2 3 2 2 3" xfId="26402"/>
    <cellStyle name="Normal 2 2 2 2 2 2 2 3 2 3" xfId="12992"/>
    <cellStyle name="Normal 2 2 2 2 2 2 2 3 2 3 2" xfId="30870"/>
    <cellStyle name="Normal 2 2 2 2 2 2 2 3 2 4" xfId="21934"/>
    <cellStyle name="Normal 2 2 2 2 2 2 2 3 3" xfId="6266"/>
    <cellStyle name="Normal 2 2 2 2 2 2 2 3 3 2" xfId="15226"/>
    <cellStyle name="Normal 2 2 2 2 2 2 2 3 3 2 2" xfId="33104"/>
    <cellStyle name="Normal 2 2 2 2 2 2 2 3 3 3" xfId="24168"/>
    <cellStyle name="Normal 2 2 2 2 2 2 2 3 4" xfId="10758"/>
    <cellStyle name="Normal 2 2 2 2 2 2 2 3 4 2" xfId="28639"/>
    <cellStyle name="Normal 2 2 2 2 2 2 2 3 5" xfId="19699"/>
    <cellStyle name="Normal 2 2 2 2 2 2 2 4" xfId="1768"/>
    <cellStyle name="Normal 2 2 2 2 2 2 2 4 2" xfId="4032"/>
    <cellStyle name="Normal 2 2 2 2 2 2 2 4 2 2" xfId="8501"/>
    <cellStyle name="Normal 2 2 2 2 2 2 2 4 2 2 2" xfId="17461"/>
    <cellStyle name="Normal 2 2 2 2 2 2 2 4 2 2 2 2" xfId="35339"/>
    <cellStyle name="Normal 2 2 2 2 2 2 2 4 2 2 3" xfId="26403"/>
    <cellStyle name="Normal 2 2 2 2 2 2 2 4 2 3" xfId="12993"/>
    <cellStyle name="Normal 2 2 2 2 2 2 2 4 2 3 2" xfId="30871"/>
    <cellStyle name="Normal 2 2 2 2 2 2 2 4 2 4" xfId="21935"/>
    <cellStyle name="Normal 2 2 2 2 2 2 2 4 3" xfId="6267"/>
    <cellStyle name="Normal 2 2 2 2 2 2 2 4 3 2" xfId="15227"/>
    <cellStyle name="Normal 2 2 2 2 2 2 2 4 3 2 2" xfId="33105"/>
    <cellStyle name="Normal 2 2 2 2 2 2 2 4 3 3" xfId="24169"/>
    <cellStyle name="Normal 2 2 2 2 2 2 2 4 4" xfId="10759"/>
    <cellStyle name="Normal 2 2 2 2 2 2 2 4 4 2" xfId="28640"/>
    <cellStyle name="Normal 2 2 2 2 2 2 2 4 5" xfId="19700"/>
    <cellStyle name="Normal 2 2 2 2 2 2 2 5" xfId="4029"/>
    <cellStyle name="Normal 2 2 2 2 2 2 2 5 2" xfId="8498"/>
    <cellStyle name="Normal 2 2 2 2 2 2 2 5 2 2" xfId="17458"/>
    <cellStyle name="Normal 2 2 2 2 2 2 2 5 2 2 2" xfId="35336"/>
    <cellStyle name="Normal 2 2 2 2 2 2 2 5 2 3" xfId="26400"/>
    <cellStyle name="Normal 2 2 2 2 2 2 2 5 3" xfId="12990"/>
    <cellStyle name="Normal 2 2 2 2 2 2 2 5 3 2" xfId="30868"/>
    <cellStyle name="Normal 2 2 2 2 2 2 2 5 4" xfId="21932"/>
    <cellStyle name="Normal 2 2 2 2 2 2 2 6" xfId="6264"/>
    <cellStyle name="Normal 2 2 2 2 2 2 2 6 2" xfId="15224"/>
    <cellStyle name="Normal 2 2 2 2 2 2 2 6 2 2" xfId="33102"/>
    <cellStyle name="Normal 2 2 2 2 2 2 2 6 3" xfId="24166"/>
    <cellStyle name="Normal 2 2 2 2 2 2 2 7" xfId="10756"/>
    <cellStyle name="Normal 2 2 2 2 2 2 2 7 2" xfId="28637"/>
    <cellStyle name="Normal 2 2 2 2 2 2 2 8" xfId="19697"/>
    <cellStyle name="Normal 2 2 2 2 2 2 3" xfId="1769"/>
    <cellStyle name="Normal 2 2 2 2 2 2 3 2" xfId="4033"/>
    <cellStyle name="Normal 2 2 2 2 2 2 3 2 2" xfId="8502"/>
    <cellStyle name="Normal 2 2 2 2 2 2 3 2 2 2" xfId="17462"/>
    <cellStyle name="Normal 2 2 2 2 2 2 3 2 2 2 2" xfId="35340"/>
    <cellStyle name="Normal 2 2 2 2 2 2 3 2 2 3" xfId="26404"/>
    <cellStyle name="Normal 2 2 2 2 2 2 3 2 3" xfId="12994"/>
    <cellStyle name="Normal 2 2 2 2 2 2 3 2 3 2" xfId="30872"/>
    <cellStyle name="Normal 2 2 2 2 2 2 3 2 4" xfId="21936"/>
    <cellStyle name="Normal 2 2 2 2 2 2 3 3" xfId="6268"/>
    <cellStyle name="Normal 2 2 2 2 2 2 3 3 2" xfId="15228"/>
    <cellStyle name="Normal 2 2 2 2 2 2 3 3 2 2" xfId="33106"/>
    <cellStyle name="Normal 2 2 2 2 2 2 3 3 3" xfId="24170"/>
    <cellStyle name="Normal 2 2 2 2 2 2 3 4" xfId="10760"/>
    <cellStyle name="Normal 2 2 2 2 2 2 3 4 2" xfId="28641"/>
    <cellStyle name="Normal 2 2 2 2 2 2 3 5" xfId="19701"/>
    <cellStyle name="Normal 2 2 2 2 2 2 4" xfId="1770"/>
    <cellStyle name="Normal 2 2 2 2 2 2 4 2" xfId="4034"/>
    <cellStyle name="Normal 2 2 2 2 2 2 4 2 2" xfId="8503"/>
    <cellStyle name="Normal 2 2 2 2 2 2 4 2 2 2" xfId="17463"/>
    <cellStyle name="Normal 2 2 2 2 2 2 4 2 2 2 2" xfId="35341"/>
    <cellStyle name="Normal 2 2 2 2 2 2 4 2 2 3" xfId="26405"/>
    <cellStyle name="Normal 2 2 2 2 2 2 4 2 3" xfId="12995"/>
    <cellStyle name="Normal 2 2 2 2 2 2 4 2 3 2" xfId="30873"/>
    <cellStyle name="Normal 2 2 2 2 2 2 4 2 4" xfId="21937"/>
    <cellStyle name="Normal 2 2 2 2 2 2 4 3" xfId="6269"/>
    <cellStyle name="Normal 2 2 2 2 2 2 4 3 2" xfId="15229"/>
    <cellStyle name="Normal 2 2 2 2 2 2 4 3 2 2" xfId="33107"/>
    <cellStyle name="Normal 2 2 2 2 2 2 4 3 3" xfId="24171"/>
    <cellStyle name="Normal 2 2 2 2 2 2 4 4" xfId="10761"/>
    <cellStyle name="Normal 2 2 2 2 2 2 4 4 2" xfId="28642"/>
    <cellStyle name="Normal 2 2 2 2 2 2 4 5" xfId="19702"/>
    <cellStyle name="Normal 2 2 2 2 2 2 5" xfId="1771"/>
    <cellStyle name="Normal 2 2 2 2 2 2 5 2" xfId="4035"/>
    <cellStyle name="Normal 2 2 2 2 2 2 5 2 2" xfId="8504"/>
    <cellStyle name="Normal 2 2 2 2 2 2 5 2 2 2" xfId="17464"/>
    <cellStyle name="Normal 2 2 2 2 2 2 5 2 2 2 2" xfId="35342"/>
    <cellStyle name="Normal 2 2 2 2 2 2 5 2 2 3" xfId="26406"/>
    <cellStyle name="Normal 2 2 2 2 2 2 5 2 3" xfId="12996"/>
    <cellStyle name="Normal 2 2 2 2 2 2 5 2 3 2" xfId="30874"/>
    <cellStyle name="Normal 2 2 2 2 2 2 5 2 4" xfId="21938"/>
    <cellStyle name="Normal 2 2 2 2 2 2 5 3" xfId="6270"/>
    <cellStyle name="Normal 2 2 2 2 2 2 5 3 2" xfId="15230"/>
    <cellStyle name="Normal 2 2 2 2 2 2 5 3 2 2" xfId="33108"/>
    <cellStyle name="Normal 2 2 2 2 2 2 5 3 3" xfId="24172"/>
    <cellStyle name="Normal 2 2 2 2 2 2 5 4" xfId="10762"/>
    <cellStyle name="Normal 2 2 2 2 2 2 5 4 2" xfId="28643"/>
    <cellStyle name="Normal 2 2 2 2 2 2 5 5" xfId="19703"/>
    <cellStyle name="Normal 2 2 2 2 2 2 6" xfId="4028"/>
    <cellStyle name="Normal 2 2 2 2 2 2 6 2" xfId="8497"/>
    <cellStyle name="Normal 2 2 2 2 2 2 6 2 2" xfId="17457"/>
    <cellStyle name="Normal 2 2 2 2 2 2 6 2 2 2" xfId="35335"/>
    <cellStyle name="Normal 2 2 2 2 2 2 6 2 3" xfId="26399"/>
    <cellStyle name="Normal 2 2 2 2 2 2 6 3" xfId="12989"/>
    <cellStyle name="Normal 2 2 2 2 2 2 6 3 2" xfId="30867"/>
    <cellStyle name="Normal 2 2 2 2 2 2 6 4" xfId="21931"/>
    <cellStyle name="Normal 2 2 2 2 2 2 7" xfId="6263"/>
    <cellStyle name="Normal 2 2 2 2 2 2 7 2" xfId="15223"/>
    <cellStyle name="Normal 2 2 2 2 2 2 7 2 2" xfId="33101"/>
    <cellStyle name="Normal 2 2 2 2 2 2 7 3" xfId="24165"/>
    <cellStyle name="Normal 2 2 2 2 2 2 8" xfId="10755"/>
    <cellStyle name="Normal 2 2 2 2 2 2 8 2" xfId="28636"/>
    <cellStyle name="Normal 2 2 2 2 2 2 9" xfId="19696"/>
    <cellStyle name="Normal 2 2 2 2 2 3" xfId="1772"/>
    <cellStyle name="Normal 2 2 2 2 2 3 2" xfId="1773"/>
    <cellStyle name="Normal 2 2 2 2 2 3 2 2" xfId="4037"/>
    <cellStyle name="Normal 2 2 2 2 2 3 2 2 2" xfId="8506"/>
    <cellStyle name="Normal 2 2 2 2 2 3 2 2 2 2" xfId="17466"/>
    <cellStyle name="Normal 2 2 2 2 2 3 2 2 2 2 2" xfId="35344"/>
    <cellStyle name="Normal 2 2 2 2 2 3 2 2 2 3" xfId="26408"/>
    <cellStyle name="Normal 2 2 2 2 2 3 2 2 3" xfId="12998"/>
    <cellStyle name="Normal 2 2 2 2 2 3 2 2 3 2" xfId="30876"/>
    <cellStyle name="Normal 2 2 2 2 2 3 2 2 4" xfId="21940"/>
    <cellStyle name="Normal 2 2 2 2 2 3 2 3" xfId="6272"/>
    <cellStyle name="Normal 2 2 2 2 2 3 2 3 2" xfId="15232"/>
    <cellStyle name="Normal 2 2 2 2 2 3 2 3 2 2" xfId="33110"/>
    <cellStyle name="Normal 2 2 2 2 2 3 2 3 3" xfId="24174"/>
    <cellStyle name="Normal 2 2 2 2 2 3 2 4" xfId="10764"/>
    <cellStyle name="Normal 2 2 2 2 2 3 2 4 2" xfId="28645"/>
    <cellStyle name="Normal 2 2 2 2 2 3 2 5" xfId="19705"/>
    <cellStyle name="Normal 2 2 2 2 2 3 3" xfId="1774"/>
    <cellStyle name="Normal 2 2 2 2 2 3 3 2" xfId="4038"/>
    <cellStyle name="Normal 2 2 2 2 2 3 3 2 2" xfId="8507"/>
    <cellStyle name="Normal 2 2 2 2 2 3 3 2 2 2" xfId="17467"/>
    <cellStyle name="Normal 2 2 2 2 2 3 3 2 2 2 2" xfId="35345"/>
    <cellStyle name="Normal 2 2 2 2 2 3 3 2 2 3" xfId="26409"/>
    <cellStyle name="Normal 2 2 2 2 2 3 3 2 3" xfId="12999"/>
    <cellStyle name="Normal 2 2 2 2 2 3 3 2 3 2" xfId="30877"/>
    <cellStyle name="Normal 2 2 2 2 2 3 3 2 4" xfId="21941"/>
    <cellStyle name="Normal 2 2 2 2 2 3 3 3" xfId="6273"/>
    <cellStyle name="Normal 2 2 2 2 2 3 3 3 2" xfId="15233"/>
    <cellStyle name="Normal 2 2 2 2 2 3 3 3 2 2" xfId="33111"/>
    <cellStyle name="Normal 2 2 2 2 2 3 3 3 3" xfId="24175"/>
    <cellStyle name="Normal 2 2 2 2 2 3 3 4" xfId="10765"/>
    <cellStyle name="Normal 2 2 2 2 2 3 3 4 2" xfId="28646"/>
    <cellStyle name="Normal 2 2 2 2 2 3 3 5" xfId="19706"/>
    <cellStyle name="Normal 2 2 2 2 2 3 4" xfId="1775"/>
    <cellStyle name="Normal 2 2 2 2 2 3 4 2" xfId="4039"/>
    <cellStyle name="Normal 2 2 2 2 2 3 4 2 2" xfId="8508"/>
    <cellStyle name="Normal 2 2 2 2 2 3 4 2 2 2" xfId="17468"/>
    <cellStyle name="Normal 2 2 2 2 2 3 4 2 2 2 2" xfId="35346"/>
    <cellStyle name="Normal 2 2 2 2 2 3 4 2 2 3" xfId="26410"/>
    <cellStyle name="Normal 2 2 2 2 2 3 4 2 3" xfId="13000"/>
    <cellStyle name="Normal 2 2 2 2 2 3 4 2 3 2" xfId="30878"/>
    <cellStyle name="Normal 2 2 2 2 2 3 4 2 4" xfId="21942"/>
    <cellStyle name="Normal 2 2 2 2 2 3 4 3" xfId="6274"/>
    <cellStyle name="Normal 2 2 2 2 2 3 4 3 2" xfId="15234"/>
    <cellStyle name="Normal 2 2 2 2 2 3 4 3 2 2" xfId="33112"/>
    <cellStyle name="Normal 2 2 2 2 2 3 4 3 3" xfId="24176"/>
    <cellStyle name="Normal 2 2 2 2 2 3 4 4" xfId="10766"/>
    <cellStyle name="Normal 2 2 2 2 2 3 4 4 2" xfId="28647"/>
    <cellStyle name="Normal 2 2 2 2 2 3 4 5" xfId="19707"/>
    <cellStyle name="Normal 2 2 2 2 2 3 5" xfId="4036"/>
    <cellStyle name="Normal 2 2 2 2 2 3 5 2" xfId="8505"/>
    <cellStyle name="Normal 2 2 2 2 2 3 5 2 2" xfId="17465"/>
    <cellStyle name="Normal 2 2 2 2 2 3 5 2 2 2" xfId="35343"/>
    <cellStyle name="Normal 2 2 2 2 2 3 5 2 3" xfId="26407"/>
    <cellStyle name="Normal 2 2 2 2 2 3 5 3" xfId="12997"/>
    <cellStyle name="Normal 2 2 2 2 2 3 5 3 2" xfId="30875"/>
    <cellStyle name="Normal 2 2 2 2 2 3 5 4" xfId="21939"/>
    <cellStyle name="Normal 2 2 2 2 2 3 6" xfId="6271"/>
    <cellStyle name="Normal 2 2 2 2 2 3 6 2" xfId="15231"/>
    <cellStyle name="Normal 2 2 2 2 2 3 6 2 2" xfId="33109"/>
    <cellStyle name="Normal 2 2 2 2 2 3 6 3" xfId="24173"/>
    <cellStyle name="Normal 2 2 2 2 2 3 7" xfId="10763"/>
    <cellStyle name="Normal 2 2 2 2 2 3 7 2" xfId="28644"/>
    <cellStyle name="Normal 2 2 2 2 2 3 8" xfId="19704"/>
    <cellStyle name="Normal 2 2 2 2 2 4" xfId="1776"/>
    <cellStyle name="Normal 2 2 2 2 2 4 2" xfId="4040"/>
    <cellStyle name="Normal 2 2 2 2 2 4 2 2" xfId="8509"/>
    <cellStyle name="Normal 2 2 2 2 2 4 2 2 2" xfId="17469"/>
    <cellStyle name="Normal 2 2 2 2 2 4 2 2 2 2" xfId="35347"/>
    <cellStyle name="Normal 2 2 2 2 2 4 2 2 3" xfId="26411"/>
    <cellStyle name="Normal 2 2 2 2 2 4 2 3" xfId="13001"/>
    <cellStyle name="Normal 2 2 2 2 2 4 2 3 2" xfId="30879"/>
    <cellStyle name="Normal 2 2 2 2 2 4 2 4" xfId="21943"/>
    <cellStyle name="Normal 2 2 2 2 2 4 3" xfId="6275"/>
    <cellStyle name="Normal 2 2 2 2 2 4 3 2" xfId="15235"/>
    <cellStyle name="Normal 2 2 2 2 2 4 3 2 2" xfId="33113"/>
    <cellStyle name="Normal 2 2 2 2 2 4 3 3" xfId="24177"/>
    <cellStyle name="Normal 2 2 2 2 2 4 4" xfId="10767"/>
    <cellStyle name="Normal 2 2 2 2 2 4 4 2" xfId="28648"/>
    <cellStyle name="Normal 2 2 2 2 2 4 5" xfId="19708"/>
    <cellStyle name="Normal 2 2 2 2 2 5" xfId="1777"/>
    <cellStyle name="Normal 2 2 2 2 2 5 2" xfId="4041"/>
    <cellStyle name="Normal 2 2 2 2 2 5 2 2" xfId="8510"/>
    <cellStyle name="Normal 2 2 2 2 2 5 2 2 2" xfId="17470"/>
    <cellStyle name="Normal 2 2 2 2 2 5 2 2 2 2" xfId="35348"/>
    <cellStyle name="Normal 2 2 2 2 2 5 2 2 3" xfId="26412"/>
    <cellStyle name="Normal 2 2 2 2 2 5 2 3" xfId="13002"/>
    <cellStyle name="Normal 2 2 2 2 2 5 2 3 2" xfId="30880"/>
    <cellStyle name="Normal 2 2 2 2 2 5 2 4" xfId="21944"/>
    <cellStyle name="Normal 2 2 2 2 2 5 3" xfId="6276"/>
    <cellStyle name="Normal 2 2 2 2 2 5 3 2" xfId="15236"/>
    <cellStyle name="Normal 2 2 2 2 2 5 3 2 2" xfId="33114"/>
    <cellStyle name="Normal 2 2 2 2 2 5 3 3" xfId="24178"/>
    <cellStyle name="Normal 2 2 2 2 2 5 4" xfId="10768"/>
    <cellStyle name="Normal 2 2 2 2 2 5 4 2" xfId="28649"/>
    <cellStyle name="Normal 2 2 2 2 2 5 5" xfId="19709"/>
    <cellStyle name="Normal 2 2 2 2 2 6" xfId="1778"/>
    <cellStyle name="Normal 2 2 2 2 2 6 2" xfId="4042"/>
    <cellStyle name="Normal 2 2 2 2 2 6 2 2" xfId="8511"/>
    <cellStyle name="Normal 2 2 2 2 2 6 2 2 2" xfId="17471"/>
    <cellStyle name="Normal 2 2 2 2 2 6 2 2 2 2" xfId="35349"/>
    <cellStyle name="Normal 2 2 2 2 2 6 2 2 3" xfId="26413"/>
    <cellStyle name="Normal 2 2 2 2 2 6 2 3" xfId="13003"/>
    <cellStyle name="Normal 2 2 2 2 2 6 2 3 2" xfId="30881"/>
    <cellStyle name="Normal 2 2 2 2 2 6 2 4" xfId="21945"/>
    <cellStyle name="Normal 2 2 2 2 2 6 3" xfId="6277"/>
    <cellStyle name="Normal 2 2 2 2 2 6 3 2" xfId="15237"/>
    <cellStyle name="Normal 2 2 2 2 2 6 3 2 2" xfId="33115"/>
    <cellStyle name="Normal 2 2 2 2 2 6 3 3" xfId="24179"/>
    <cellStyle name="Normal 2 2 2 2 2 6 4" xfId="10769"/>
    <cellStyle name="Normal 2 2 2 2 2 6 4 2" xfId="28650"/>
    <cellStyle name="Normal 2 2 2 2 2 6 5" xfId="19710"/>
    <cellStyle name="Normal 2 2 2 2 2 7" xfId="4027"/>
    <cellStyle name="Normal 2 2 2 2 2 7 2" xfId="8496"/>
    <cellStyle name="Normal 2 2 2 2 2 7 2 2" xfId="17456"/>
    <cellStyle name="Normal 2 2 2 2 2 7 2 2 2" xfId="35334"/>
    <cellStyle name="Normal 2 2 2 2 2 7 2 3" xfId="26398"/>
    <cellStyle name="Normal 2 2 2 2 2 7 3" xfId="12988"/>
    <cellStyle name="Normal 2 2 2 2 2 7 3 2" xfId="30866"/>
    <cellStyle name="Normal 2 2 2 2 2 7 4" xfId="21930"/>
    <cellStyle name="Normal 2 2 2 2 2 8" xfId="6262"/>
    <cellStyle name="Normal 2 2 2 2 2 8 2" xfId="15222"/>
    <cellStyle name="Normal 2 2 2 2 2 8 2 2" xfId="33100"/>
    <cellStyle name="Normal 2 2 2 2 2 8 3" xfId="24164"/>
    <cellStyle name="Normal 2 2 2 2 2 9" xfId="10754"/>
    <cellStyle name="Normal 2 2 2 2 2 9 2" xfId="28635"/>
    <cellStyle name="Normal 2 2 2 2 3" xfId="1779"/>
    <cellStyle name="Normal 2 2 2 2 3 2" xfId="1780"/>
    <cellStyle name="Normal 2 2 2 2 3 2 2" xfId="1781"/>
    <cellStyle name="Normal 2 2 2 2 3 2 2 2" xfId="4045"/>
    <cellStyle name="Normal 2 2 2 2 3 2 2 2 2" xfId="8514"/>
    <cellStyle name="Normal 2 2 2 2 3 2 2 2 2 2" xfId="17474"/>
    <cellStyle name="Normal 2 2 2 2 3 2 2 2 2 2 2" xfId="35352"/>
    <cellStyle name="Normal 2 2 2 2 3 2 2 2 2 3" xfId="26416"/>
    <cellStyle name="Normal 2 2 2 2 3 2 2 2 3" xfId="13006"/>
    <cellStyle name="Normal 2 2 2 2 3 2 2 2 3 2" xfId="30884"/>
    <cellStyle name="Normal 2 2 2 2 3 2 2 2 4" xfId="21948"/>
    <cellStyle name="Normal 2 2 2 2 3 2 2 3" xfId="6280"/>
    <cellStyle name="Normal 2 2 2 2 3 2 2 3 2" xfId="15240"/>
    <cellStyle name="Normal 2 2 2 2 3 2 2 3 2 2" xfId="33118"/>
    <cellStyle name="Normal 2 2 2 2 3 2 2 3 3" xfId="24182"/>
    <cellStyle name="Normal 2 2 2 2 3 2 2 4" xfId="10772"/>
    <cellStyle name="Normal 2 2 2 2 3 2 2 4 2" xfId="28653"/>
    <cellStyle name="Normal 2 2 2 2 3 2 2 5" xfId="19713"/>
    <cellStyle name="Normal 2 2 2 2 3 2 3" xfId="1782"/>
    <cellStyle name="Normal 2 2 2 2 3 2 3 2" xfId="4046"/>
    <cellStyle name="Normal 2 2 2 2 3 2 3 2 2" xfId="8515"/>
    <cellStyle name="Normal 2 2 2 2 3 2 3 2 2 2" xfId="17475"/>
    <cellStyle name="Normal 2 2 2 2 3 2 3 2 2 2 2" xfId="35353"/>
    <cellStyle name="Normal 2 2 2 2 3 2 3 2 2 3" xfId="26417"/>
    <cellStyle name="Normal 2 2 2 2 3 2 3 2 3" xfId="13007"/>
    <cellStyle name="Normal 2 2 2 2 3 2 3 2 3 2" xfId="30885"/>
    <cellStyle name="Normal 2 2 2 2 3 2 3 2 4" xfId="21949"/>
    <cellStyle name="Normal 2 2 2 2 3 2 3 3" xfId="6281"/>
    <cellStyle name="Normal 2 2 2 2 3 2 3 3 2" xfId="15241"/>
    <cellStyle name="Normal 2 2 2 2 3 2 3 3 2 2" xfId="33119"/>
    <cellStyle name="Normal 2 2 2 2 3 2 3 3 3" xfId="24183"/>
    <cellStyle name="Normal 2 2 2 2 3 2 3 4" xfId="10773"/>
    <cellStyle name="Normal 2 2 2 2 3 2 3 4 2" xfId="28654"/>
    <cellStyle name="Normal 2 2 2 2 3 2 3 5" xfId="19714"/>
    <cellStyle name="Normal 2 2 2 2 3 2 4" xfId="1783"/>
    <cellStyle name="Normal 2 2 2 2 3 2 4 2" xfId="4047"/>
    <cellStyle name="Normal 2 2 2 2 3 2 4 2 2" xfId="8516"/>
    <cellStyle name="Normal 2 2 2 2 3 2 4 2 2 2" xfId="17476"/>
    <cellStyle name="Normal 2 2 2 2 3 2 4 2 2 2 2" xfId="35354"/>
    <cellStyle name="Normal 2 2 2 2 3 2 4 2 2 3" xfId="26418"/>
    <cellStyle name="Normal 2 2 2 2 3 2 4 2 3" xfId="13008"/>
    <cellStyle name="Normal 2 2 2 2 3 2 4 2 3 2" xfId="30886"/>
    <cellStyle name="Normal 2 2 2 2 3 2 4 2 4" xfId="21950"/>
    <cellStyle name="Normal 2 2 2 2 3 2 4 3" xfId="6282"/>
    <cellStyle name="Normal 2 2 2 2 3 2 4 3 2" xfId="15242"/>
    <cellStyle name="Normal 2 2 2 2 3 2 4 3 2 2" xfId="33120"/>
    <cellStyle name="Normal 2 2 2 2 3 2 4 3 3" xfId="24184"/>
    <cellStyle name="Normal 2 2 2 2 3 2 4 4" xfId="10774"/>
    <cellStyle name="Normal 2 2 2 2 3 2 4 4 2" xfId="28655"/>
    <cellStyle name="Normal 2 2 2 2 3 2 4 5" xfId="19715"/>
    <cellStyle name="Normal 2 2 2 2 3 2 5" xfId="4044"/>
    <cellStyle name="Normal 2 2 2 2 3 2 5 2" xfId="8513"/>
    <cellStyle name="Normal 2 2 2 2 3 2 5 2 2" xfId="17473"/>
    <cellStyle name="Normal 2 2 2 2 3 2 5 2 2 2" xfId="35351"/>
    <cellStyle name="Normal 2 2 2 2 3 2 5 2 3" xfId="26415"/>
    <cellStyle name="Normal 2 2 2 2 3 2 5 3" xfId="13005"/>
    <cellStyle name="Normal 2 2 2 2 3 2 5 3 2" xfId="30883"/>
    <cellStyle name="Normal 2 2 2 2 3 2 5 4" xfId="21947"/>
    <cellStyle name="Normal 2 2 2 2 3 2 6" xfId="6279"/>
    <cellStyle name="Normal 2 2 2 2 3 2 6 2" xfId="15239"/>
    <cellStyle name="Normal 2 2 2 2 3 2 6 2 2" xfId="33117"/>
    <cellStyle name="Normal 2 2 2 2 3 2 6 3" xfId="24181"/>
    <cellStyle name="Normal 2 2 2 2 3 2 7" xfId="10771"/>
    <cellStyle name="Normal 2 2 2 2 3 2 7 2" xfId="28652"/>
    <cellStyle name="Normal 2 2 2 2 3 2 8" xfId="19712"/>
    <cellStyle name="Normal 2 2 2 2 3 3" xfId="1784"/>
    <cellStyle name="Normal 2 2 2 2 3 3 2" xfId="4048"/>
    <cellStyle name="Normal 2 2 2 2 3 3 2 2" xfId="8517"/>
    <cellStyle name="Normal 2 2 2 2 3 3 2 2 2" xfId="17477"/>
    <cellStyle name="Normal 2 2 2 2 3 3 2 2 2 2" xfId="35355"/>
    <cellStyle name="Normal 2 2 2 2 3 3 2 2 3" xfId="26419"/>
    <cellStyle name="Normal 2 2 2 2 3 3 2 3" xfId="13009"/>
    <cellStyle name="Normal 2 2 2 2 3 3 2 3 2" xfId="30887"/>
    <cellStyle name="Normal 2 2 2 2 3 3 2 4" xfId="21951"/>
    <cellStyle name="Normal 2 2 2 2 3 3 3" xfId="6283"/>
    <cellStyle name="Normal 2 2 2 2 3 3 3 2" xfId="15243"/>
    <cellStyle name="Normal 2 2 2 2 3 3 3 2 2" xfId="33121"/>
    <cellStyle name="Normal 2 2 2 2 3 3 3 3" xfId="24185"/>
    <cellStyle name="Normal 2 2 2 2 3 3 4" xfId="10775"/>
    <cellStyle name="Normal 2 2 2 2 3 3 4 2" xfId="28656"/>
    <cellStyle name="Normal 2 2 2 2 3 3 5" xfId="19716"/>
    <cellStyle name="Normal 2 2 2 2 3 4" xfId="1785"/>
    <cellStyle name="Normal 2 2 2 2 3 4 2" xfId="4049"/>
    <cellStyle name="Normal 2 2 2 2 3 4 2 2" xfId="8518"/>
    <cellStyle name="Normal 2 2 2 2 3 4 2 2 2" xfId="17478"/>
    <cellStyle name="Normal 2 2 2 2 3 4 2 2 2 2" xfId="35356"/>
    <cellStyle name="Normal 2 2 2 2 3 4 2 2 3" xfId="26420"/>
    <cellStyle name="Normal 2 2 2 2 3 4 2 3" xfId="13010"/>
    <cellStyle name="Normal 2 2 2 2 3 4 2 3 2" xfId="30888"/>
    <cellStyle name="Normal 2 2 2 2 3 4 2 4" xfId="21952"/>
    <cellStyle name="Normal 2 2 2 2 3 4 3" xfId="6284"/>
    <cellStyle name="Normal 2 2 2 2 3 4 3 2" xfId="15244"/>
    <cellStyle name="Normal 2 2 2 2 3 4 3 2 2" xfId="33122"/>
    <cellStyle name="Normal 2 2 2 2 3 4 3 3" xfId="24186"/>
    <cellStyle name="Normal 2 2 2 2 3 4 4" xfId="10776"/>
    <cellStyle name="Normal 2 2 2 2 3 4 4 2" xfId="28657"/>
    <cellStyle name="Normal 2 2 2 2 3 4 5" xfId="19717"/>
    <cellStyle name="Normal 2 2 2 2 3 5" xfId="1786"/>
    <cellStyle name="Normal 2 2 2 2 3 5 2" xfId="4050"/>
    <cellStyle name="Normal 2 2 2 2 3 5 2 2" xfId="8519"/>
    <cellStyle name="Normal 2 2 2 2 3 5 2 2 2" xfId="17479"/>
    <cellStyle name="Normal 2 2 2 2 3 5 2 2 2 2" xfId="35357"/>
    <cellStyle name="Normal 2 2 2 2 3 5 2 2 3" xfId="26421"/>
    <cellStyle name="Normal 2 2 2 2 3 5 2 3" xfId="13011"/>
    <cellStyle name="Normal 2 2 2 2 3 5 2 3 2" xfId="30889"/>
    <cellStyle name="Normal 2 2 2 2 3 5 2 4" xfId="21953"/>
    <cellStyle name="Normal 2 2 2 2 3 5 3" xfId="6285"/>
    <cellStyle name="Normal 2 2 2 2 3 5 3 2" xfId="15245"/>
    <cellStyle name="Normal 2 2 2 2 3 5 3 2 2" xfId="33123"/>
    <cellStyle name="Normal 2 2 2 2 3 5 3 3" xfId="24187"/>
    <cellStyle name="Normal 2 2 2 2 3 5 4" xfId="10777"/>
    <cellStyle name="Normal 2 2 2 2 3 5 4 2" xfId="28658"/>
    <cellStyle name="Normal 2 2 2 2 3 5 5" xfId="19718"/>
    <cellStyle name="Normal 2 2 2 2 3 6" xfId="4043"/>
    <cellStyle name="Normal 2 2 2 2 3 6 2" xfId="8512"/>
    <cellStyle name="Normal 2 2 2 2 3 6 2 2" xfId="17472"/>
    <cellStyle name="Normal 2 2 2 2 3 6 2 2 2" xfId="35350"/>
    <cellStyle name="Normal 2 2 2 2 3 6 2 3" xfId="26414"/>
    <cellStyle name="Normal 2 2 2 2 3 6 3" xfId="13004"/>
    <cellStyle name="Normal 2 2 2 2 3 6 3 2" xfId="30882"/>
    <cellStyle name="Normal 2 2 2 2 3 6 4" xfId="21946"/>
    <cellStyle name="Normal 2 2 2 2 3 7" xfId="6278"/>
    <cellStyle name="Normal 2 2 2 2 3 7 2" xfId="15238"/>
    <cellStyle name="Normal 2 2 2 2 3 7 2 2" xfId="33116"/>
    <cellStyle name="Normal 2 2 2 2 3 7 3" xfId="24180"/>
    <cellStyle name="Normal 2 2 2 2 3 8" xfId="10770"/>
    <cellStyle name="Normal 2 2 2 2 3 8 2" xfId="28651"/>
    <cellStyle name="Normal 2 2 2 2 3 9" xfId="19711"/>
    <cellStyle name="Normal 2 2 2 2 4" xfId="1787"/>
    <cellStyle name="Normal 2 2 2 2 4 2" xfId="1788"/>
    <cellStyle name="Normal 2 2 2 2 4 2 2" xfId="4052"/>
    <cellStyle name="Normal 2 2 2 2 4 2 2 2" xfId="8521"/>
    <cellStyle name="Normal 2 2 2 2 4 2 2 2 2" xfId="17481"/>
    <cellStyle name="Normal 2 2 2 2 4 2 2 2 2 2" xfId="35359"/>
    <cellStyle name="Normal 2 2 2 2 4 2 2 2 3" xfId="26423"/>
    <cellStyle name="Normal 2 2 2 2 4 2 2 3" xfId="13013"/>
    <cellStyle name="Normal 2 2 2 2 4 2 2 3 2" xfId="30891"/>
    <cellStyle name="Normal 2 2 2 2 4 2 2 4" xfId="21955"/>
    <cellStyle name="Normal 2 2 2 2 4 2 3" xfId="6287"/>
    <cellStyle name="Normal 2 2 2 2 4 2 3 2" xfId="15247"/>
    <cellStyle name="Normal 2 2 2 2 4 2 3 2 2" xfId="33125"/>
    <cellStyle name="Normal 2 2 2 2 4 2 3 3" xfId="24189"/>
    <cellStyle name="Normal 2 2 2 2 4 2 4" xfId="10779"/>
    <cellStyle name="Normal 2 2 2 2 4 2 4 2" xfId="28660"/>
    <cellStyle name="Normal 2 2 2 2 4 2 5" xfId="19720"/>
    <cellStyle name="Normal 2 2 2 2 4 3" xfId="1789"/>
    <cellStyle name="Normal 2 2 2 2 4 3 2" xfId="4053"/>
    <cellStyle name="Normal 2 2 2 2 4 3 2 2" xfId="8522"/>
    <cellStyle name="Normal 2 2 2 2 4 3 2 2 2" xfId="17482"/>
    <cellStyle name="Normal 2 2 2 2 4 3 2 2 2 2" xfId="35360"/>
    <cellStyle name="Normal 2 2 2 2 4 3 2 2 3" xfId="26424"/>
    <cellStyle name="Normal 2 2 2 2 4 3 2 3" xfId="13014"/>
    <cellStyle name="Normal 2 2 2 2 4 3 2 3 2" xfId="30892"/>
    <cellStyle name="Normal 2 2 2 2 4 3 2 4" xfId="21956"/>
    <cellStyle name="Normal 2 2 2 2 4 3 3" xfId="6288"/>
    <cellStyle name="Normal 2 2 2 2 4 3 3 2" xfId="15248"/>
    <cellStyle name="Normal 2 2 2 2 4 3 3 2 2" xfId="33126"/>
    <cellStyle name="Normal 2 2 2 2 4 3 3 3" xfId="24190"/>
    <cellStyle name="Normal 2 2 2 2 4 3 4" xfId="10780"/>
    <cellStyle name="Normal 2 2 2 2 4 3 4 2" xfId="28661"/>
    <cellStyle name="Normal 2 2 2 2 4 3 5" xfId="19721"/>
    <cellStyle name="Normal 2 2 2 2 4 4" xfId="1790"/>
    <cellStyle name="Normal 2 2 2 2 4 4 2" xfId="4054"/>
    <cellStyle name="Normal 2 2 2 2 4 4 2 2" xfId="8523"/>
    <cellStyle name="Normal 2 2 2 2 4 4 2 2 2" xfId="17483"/>
    <cellStyle name="Normal 2 2 2 2 4 4 2 2 2 2" xfId="35361"/>
    <cellStyle name="Normal 2 2 2 2 4 4 2 2 3" xfId="26425"/>
    <cellStyle name="Normal 2 2 2 2 4 4 2 3" xfId="13015"/>
    <cellStyle name="Normal 2 2 2 2 4 4 2 3 2" xfId="30893"/>
    <cellStyle name="Normal 2 2 2 2 4 4 2 4" xfId="21957"/>
    <cellStyle name="Normal 2 2 2 2 4 4 3" xfId="6289"/>
    <cellStyle name="Normal 2 2 2 2 4 4 3 2" xfId="15249"/>
    <cellStyle name="Normal 2 2 2 2 4 4 3 2 2" xfId="33127"/>
    <cellStyle name="Normal 2 2 2 2 4 4 3 3" xfId="24191"/>
    <cellStyle name="Normal 2 2 2 2 4 4 4" xfId="10781"/>
    <cellStyle name="Normal 2 2 2 2 4 4 4 2" xfId="28662"/>
    <cellStyle name="Normal 2 2 2 2 4 4 5" xfId="19722"/>
    <cellStyle name="Normal 2 2 2 2 4 5" xfId="4051"/>
    <cellStyle name="Normal 2 2 2 2 4 5 2" xfId="8520"/>
    <cellStyle name="Normal 2 2 2 2 4 5 2 2" xfId="17480"/>
    <cellStyle name="Normal 2 2 2 2 4 5 2 2 2" xfId="35358"/>
    <cellStyle name="Normal 2 2 2 2 4 5 2 3" xfId="26422"/>
    <cellStyle name="Normal 2 2 2 2 4 5 3" xfId="13012"/>
    <cellStyle name="Normal 2 2 2 2 4 5 3 2" xfId="30890"/>
    <cellStyle name="Normal 2 2 2 2 4 5 4" xfId="21954"/>
    <cellStyle name="Normal 2 2 2 2 4 6" xfId="6286"/>
    <cellStyle name="Normal 2 2 2 2 4 6 2" xfId="15246"/>
    <cellStyle name="Normal 2 2 2 2 4 6 2 2" xfId="33124"/>
    <cellStyle name="Normal 2 2 2 2 4 6 3" xfId="24188"/>
    <cellStyle name="Normal 2 2 2 2 4 7" xfId="10778"/>
    <cellStyle name="Normal 2 2 2 2 4 7 2" xfId="28659"/>
    <cellStyle name="Normal 2 2 2 2 4 8" xfId="19719"/>
    <cellStyle name="Normal 2 2 2 2 5" xfId="1791"/>
    <cellStyle name="Normal 2 2 2 2 5 2" xfId="4055"/>
    <cellStyle name="Normal 2 2 2 2 5 2 2" xfId="8524"/>
    <cellStyle name="Normal 2 2 2 2 5 2 2 2" xfId="17484"/>
    <cellStyle name="Normal 2 2 2 2 5 2 2 2 2" xfId="35362"/>
    <cellStyle name="Normal 2 2 2 2 5 2 2 3" xfId="26426"/>
    <cellStyle name="Normal 2 2 2 2 5 2 3" xfId="13016"/>
    <cellStyle name="Normal 2 2 2 2 5 2 3 2" xfId="30894"/>
    <cellStyle name="Normal 2 2 2 2 5 2 4" xfId="21958"/>
    <cellStyle name="Normal 2 2 2 2 5 3" xfId="6290"/>
    <cellStyle name="Normal 2 2 2 2 5 3 2" xfId="15250"/>
    <cellStyle name="Normal 2 2 2 2 5 3 2 2" xfId="33128"/>
    <cellStyle name="Normal 2 2 2 2 5 3 3" xfId="24192"/>
    <cellStyle name="Normal 2 2 2 2 5 4" xfId="10782"/>
    <cellStyle name="Normal 2 2 2 2 5 4 2" xfId="28663"/>
    <cellStyle name="Normal 2 2 2 2 5 5" xfId="19723"/>
    <cellStyle name="Normal 2 2 2 2 6" xfId="1792"/>
    <cellStyle name="Normal 2 2 2 2 6 2" xfId="4056"/>
    <cellStyle name="Normal 2 2 2 2 6 2 2" xfId="8525"/>
    <cellStyle name="Normal 2 2 2 2 6 2 2 2" xfId="17485"/>
    <cellStyle name="Normal 2 2 2 2 6 2 2 2 2" xfId="35363"/>
    <cellStyle name="Normal 2 2 2 2 6 2 2 3" xfId="26427"/>
    <cellStyle name="Normal 2 2 2 2 6 2 3" xfId="13017"/>
    <cellStyle name="Normal 2 2 2 2 6 2 3 2" xfId="30895"/>
    <cellStyle name="Normal 2 2 2 2 6 2 4" xfId="21959"/>
    <cellStyle name="Normal 2 2 2 2 6 3" xfId="6291"/>
    <cellStyle name="Normal 2 2 2 2 6 3 2" xfId="15251"/>
    <cellStyle name="Normal 2 2 2 2 6 3 2 2" xfId="33129"/>
    <cellStyle name="Normal 2 2 2 2 6 3 3" xfId="24193"/>
    <cellStyle name="Normal 2 2 2 2 6 4" xfId="10783"/>
    <cellStyle name="Normal 2 2 2 2 6 4 2" xfId="28664"/>
    <cellStyle name="Normal 2 2 2 2 6 5" xfId="19724"/>
    <cellStyle name="Normal 2 2 2 2 7" xfId="1793"/>
    <cellStyle name="Normal 2 2 2 2 7 2" xfId="4057"/>
    <cellStyle name="Normal 2 2 2 2 7 2 2" xfId="8526"/>
    <cellStyle name="Normal 2 2 2 2 7 2 2 2" xfId="17486"/>
    <cellStyle name="Normal 2 2 2 2 7 2 2 2 2" xfId="35364"/>
    <cellStyle name="Normal 2 2 2 2 7 2 2 3" xfId="26428"/>
    <cellStyle name="Normal 2 2 2 2 7 2 3" xfId="13018"/>
    <cellStyle name="Normal 2 2 2 2 7 2 3 2" xfId="30896"/>
    <cellStyle name="Normal 2 2 2 2 7 2 4" xfId="21960"/>
    <cellStyle name="Normal 2 2 2 2 7 3" xfId="6292"/>
    <cellStyle name="Normal 2 2 2 2 7 3 2" xfId="15252"/>
    <cellStyle name="Normal 2 2 2 2 7 3 2 2" xfId="33130"/>
    <cellStyle name="Normal 2 2 2 2 7 3 3" xfId="24194"/>
    <cellStyle name="Normal 2 2 2 2 7 4" xfId="10784"/>
    <cellStyle name="Normal 2 2 2 2 7 4 2" xfId="28665"/>
    <cellStyle name="Normal 2 2 2 2 7 5" xfId="19725"/>
    <cellStyle name="Normal 2 2 2 2 8" xfId="4026"/>
    <cellStyle name="Normal 2 2 2 2 8 2" xfId="8495"/>
    <cellStyle name="Normal 2 2 2 2 8 2 2" xfId="17455"/>
    <cellStyle name="Normal 2 2 2 2 8 2 2 2" xfId="35333"/>
    <cellStyle name="Normal 2 2 2 2 8 2 3" xfId="26397"/>
    <cellStyle name="Normal 2 2 2 2 8 3" xfId="12987"/>
    <cellStyle name="Normal 2 2 2 2 8 3 2" xfId="30865"/>
    <cellStyle name="Normal 2 2 2 2 8 4" xfId="21929"/>
    <cellStyle name="Normal 2 2 2 2 9" xfId="6261"/>
    <cellStyle name="Normal 2 2 2 2 9 2" xfId="15221"/>
    <cellStyle name="Normal 2 2 2 2 9 2 2" xfId="33099"/>
    <cellStyle name="Normal 2 2 2 2 9 3" xfId="24163"/>
    <cellStyle name="Normal 2 2 2 3" xfId="1794"/>
    <cellStyle name="Normal 2 2 2 3 10" xfId="19726"/>
    <cellStyle name="Normal 2 2 2 3 2" xfId="1795"/>
    <cellStyle name="Normal 2 2 2 3 2 2" xfId="1796"/>
    <cellStyle name="Normal 2 2 2 3 2 2 2" xfId="1797"/>
    <cellStyle name="Normal 2 2 2 3 2 2 2 2" xfId="4061"/>
    <cellStyle name="Normal 2 2 2 3 2 2 2 2 2" xfId="8530"/>
    <cellStyle name="Normal 2 2 2 3 2 2 2 2 2 2" xfId="17490"/>
    <cellStyle name="Normal 2 2 2 3 2 2 2 2 2 2 2" xfId="35368"/>
    <cellStyle name="Normal 2 2 2 3 2 2 2 2 2 3" xfId="26432"/>
    <cellStyle name="Normal 2 2 2 3 2 2 2 2 3" xfId="13022"/>
    <cellStyle name="Normal 2 2 2 3 2 2 2 2 3 2" xfId="30900"/>
    <cellStyle name="Normal 2 2 2 3 2 2 2 2 4" xfId="21964"/>
    <cellStyle name="Normal 2 2 2 3 2 2 2 3" xfId="6296"/>
    <cellStyle name="Normal 2 2 2 3 2 2 2 3 2" xfId="15256"/>
    <cellStyle name="Normal 2 2 2 3 2 2 2 3 2 2" xfId="33134"/>
    <cellStyle name="Normal 2 2 2 3 2 2 2 3 3" xfId="24198"/>
    <cellStyle name="Normal 2 2 2 3 2 2 2 4" xfId="10788"/>
    <cellStyle name="Normal 2 2 2 3 2 2 2 4 2" xfId="28669"/>
    <cellStyle name="Normal 2 2 2 3 2 2 2 5" xfId="19729"/>
    <cellStyle name="Normal 2 2 2 3 2 2 3" xfId="1798"/>
    <cellStyle name="Normal 2 2 2 3 2 2 3 2" xfId="4062"/>
    <cellStyle name="Normal 2 2 2 3 2 2 3 2 2" xfId="8531"/>
    <cellStyle name="Normal 2 2 2 3 2 2 3 2 2 2" xfId="17491"/>
    <cellStyle name="Normal 2 2 2 3 2 2 3 2 2 2 2" xfId="35369"/>
    <cellStyle name="Normal 2 2 2 3 2 2 3 2 2 3" xfId="26433"/>
    <cellStyle name="Normal 2 2 2 3 2 2 3 2 3" xfId="13023"/>
    <cellStyle name="Normal 2 2 2 3 2 2 3 2 3 2" xfId="30901"/>
    <cellStyle name="Normal 2 2 2 3 2 2 3 2 4" xfId="21965"/>
    <cellStyle name="Normal 2 2 2 3 2 2 3 3" xfId="6297"/>
    <cellStyle name="Normal 2 2 2 3 2 2 3 3 2" xfId="15257"/>
    <cellStyle name="Normal 2 2 2 3 2 2 3 3 2 2" xfId="33135"/>
    <cellStyle name="Normal 2 2 2 3 2 2 3 3 3" xfId="24199"/>
    <cellStyle name="Normal 2 2 2 3 2 2 3 4" xfId="10789"/>
    <cellStyle name="Normal 2 2 2 3 2 2 3 4 2" xfId="28670"/>
    <cellStyle name="Normal 2 2 2 3 2 2 3 5" xfId="19730"/>
    <cellStyle name="Normal 2 2 2 3 2 2 4" xfId="1799"/>
    <cellStyle name="Normal 2 2 2 3 2 2 4 2" xfId="4063"/>
    <cellStyle name="Normal 2 2 2 3 2 2 4 2 2" xfId="8532"/>
    <cellStyle name="Normal 2 2 2 3 2 2 4 2 2 2" xfId="17492"/>
    <cellStyle name="Normal 2 2 2 3 2 2 4 2 2 2 2" xfId="35370"/>
    <cellStyle name="Normal 2 2 2 3 2 2 4 2 2 3" xfId="26434"/>
    <cellStyle name="Normal 2 2 2 3 2 2 4 2 3" xfId="13024"/>
    <cellStyle name="Normal 2 2 2 3 2 2 4 2 3 2" xfId="30902"/>
    <cellStyle name="Normal 2 2 2 3 2 2 4 2 4" xfId="21966"/>
    <cellStyle name="Normal 2 2 2 3 2 2 4 3" xfId="6298"/>
    <cellStyle name="Normal 2 2 2 3 2 2 4 3 2" xfId="15258"/>
    <cellStyle name="Normal 2 2 2 3 2 2 4 3 2 2" xfId="33136"/>
    <cellStyle name="Normal 2 2 2 3 2 2 4 3 3" xfId="24200"/>
    <cellStyle name="Normal 2 2 2 3 2 2 4 4" xfId="10790"/>
    <cellStyle name="Normal 2 2 2 3 2 2 4 4 2" xfId="28671"/>
    <cellStyle name="Normal 2 2 2 3 2 2 4 5" xfId="19731"/>
    <cellStyle name="Normal 2 2 2 3 2 2 5" xfId="4060"/>
    <cellStyle name="Normal 2 2 2 3 2 2 5 2" xfId="8529"/>
    <cellStyle name="Normal 2 2 2 3 2 2 5 2 2" xfId="17489"/>
    <cellStyle name="Normal 2 2 2 3 2 2 5 2 2 2" xfId="35367"/>
    <cellStyle name="Normal 2 2 2 3 2 2 5 2 3" xfId="26431"/>
    <cellStyle name="Normal 2 2 2 3 2 2 5 3" xfId="13021"/>
    <cellStyle name="Normal 2 2 2 3 2 2 5 3 2" xfId="30899"/>
    <cellStyle name="Normal 2 2 2 3 2 2 5 4" xfId="21963"/>
    <cellStyle name="Normal 2 2 2 3 2 2 6" xfId="6295"/>
    <cellStyle name="Normal 2 2 2 3 2 2 6 2" xfId="15255"/>
    <cellStyle name="Normal 2 2 2 3 2 2 6 2 2" xfId="33133"/>
    <cellStyle name="Normal 2 2 2 3 2 2 6 3" xfId="24197"/>
    <cellStyle name="Normal 2 2 2 3 2 2 7" xfId="10787"/>
    <cellStyle name="Normal 2 2 2 3 2 2 7 2" xfId="28668"/>
    <cellStyle name="Normal 2 2 2 3 2 2 8" xfId="19728"/>
    <cellStyle name="Normal 2 2 2 3 2 3" xfId="1800"/>
    <cellStyle name="Normal 2 2 2 3 2 3 2" xfId="4064"/>
    <cellStyle name="Normal 2 2 2 3 2 3 2 2" xfId="8533"/>
    <cellStyle name="Normal 2 2 2 3 2 3 2 2 2" xfId="17493"/>
    <cellStyle name="Normal 2 2 2 3 2 3 2 2 2 2" xfId="35371"/>
    <cellStyle name="Normal 2 2 2 3 2 3 2 2 3" xfId="26435"/>
    <cellStyle name="Normal 2 2 2 3 2 3 2 3" xfId="13025"/>
    <cellStyle name="Normal 2 2 2 3 2 3 2 3 2" xfId="30903"/>
    <cellStyle name="Normal 2 2 2 3 2 3 2 4" xfId="21967"/>
    <cellStyle name="Normal 2 2 2 3 2 3 3" xfId="6299"/>
    <cellStyle name="Normal 2 2 2 3 2 3 3 2" xfId="15259"/>
    <cellStyle name="Normal 2 2 2 3 2 3 3 2 2" xfId="33137"/>
    <cellStyle name="Normal 2 2 2 3 2 3 3 3" xfId="24201"/>
    <cellStyle name="Normal 2 2 2 3 2 3 4" xfId="10791"/>
    <cellStyle name="Normal 2 2 2 3 2 3 4 2" xfId="28672"/>
    <cellStyle name="Normal 2 2 2 3 2 3 5" xfId="19732"/>
    <cellStyle name="Normal 2 2 2 3 2 4" xfId="1801"/>
    <cellStyle name="Normal 2 2 2 3 2 4 2" xfId="4065"/>
    <cellStyle name="Normal 2 2 2 3 2 4 2 2" xfId="8534"/>
    <cellStyle name="Normal 2 2 2 3 2 4 2 2 2" xfId="17494"/>
    <cellStyle name="Normal 2 2 2 3 2 4 2 2 2 2" xfId="35372"/>
    <cellStyle name="Normal 2 2 2 3 2 4 2 2 3" xfId="26436"/>
    <cellStyle name="Normal 2 2 2 3 2 4 2 3" xfId="13026"/>
    <cellStyle name="Normal 2 2 2 3 2 4 2 3 2" xfId="30904"/>
    <cellStyle name="Normal 2 2 2 3 2 4 2 4" xfId="21968"/>
    <cellStyle name="Normal 2 2 2 3 2 4 3" xfId="6300"/>
    <cellStyle name="Normal 2 2 2 3 2 4 3 2" xfId="15260"/>
    <cellStyle name="Normal 2 2 2 3 2 4 3 2 2" xfId="33138"/>
    <cellStyle name="Normal 2 2 2 3 2 4 3 3" xfId="24202"/>
    <cellStyle name="Normal 2 2 2 3 2 4 4" xfId="10792"/>
    <cellStyle name="Normal 2 2 2 3 2 4 4 2" xfId="28673"/>
    <cellStyle name="Normal 2 2 2 3 2 4 5" xfId="19733"/>
    <cellStyle name="Normal 2 2 2 3 2 5" xfId="1802"/>
    <cellStyle name="Normal 2 2 2 3 2 5 2" xfId="4066"/>
    <cellStyle name="Normal 2 2 2 3 2 5 2 2" xfId="8535"/>
    <cellStyle name="Normal 2 2 2 3 2 5 2 2 2" xfId="17495"/>
    <cellStyle name="Normal 2 2 2 3 2 5 2 2 2 2" xfId="35373"/>
    <cellStyle name="Normal 2 2 2 3 2 5 2 2 3" xfId="26437"/>
    <cellStyle name="Normal 2 2 2 3 2 5 2 3" xfId="13027"/>
    <cellStyle name="Normal 2 2 2 3 2 5 2 3 2" xfId="30905"/>
    <cellStyle name="Normal 2 2 2 3 2 5 2 4" xfId="21969"/>
    <cellStyle name="Normal 2 2 2 3 2 5 3" xfId="6301"/>
    <cellStyle name="Normal 2 2 2 3 2 5 3 2" xfId="15261"/>
    <cellStyle name="Normal 2 2 2 3 2 5 3 2 2" xfId="33139"/>
    <cellStyle name="Normal 2 2 2 3 2 5 3 3" xfId="24203"/>
    <cellStyle name="Normal 2 2 2 3 2 5 4" xfId="10793"/>
    <cellStyle name="Normal 2 2 2 3 2 5 4 2" xfId="28674"/>
    <cellStyle name="Normal 2 2 2 3 2 5 5" xfId="19734"/>
    <cellStyle name="Normal 2 2 2 3 2 6" xfId="4059"/>
    <cellStyle name="Normal 2 2 2 3 2 6 2" xfId="8528"/>
    <cellStyle name="Normal 2 2 2 3 2 6 2 2" xfId="17488"/>
    <cellStyle name="Normal 2 2 2 3 2 6 2 2 2" xfId="35366"/>
    <cellStyle name="Normal 2 2 2 3 2 6 2 3" xfId="26430"/>
    <cellStyle name="Normal 2 2 2 3 2 6 3" xfId="13020"/>
    <cellStyle name="Normal 2 2 2 3 2 6 3 2" xfId="30898"/>
    <cellStyle name="Normal 2 2 2 3 2 6 4" xfId="21962"/>
    <cellStyle name="Normal 2 2 2 3 2 7" xfId="6294"/>
    <cellStyle name="Normal 2 2 2 3 2 7 2" xfId="15254"/>
    <cellStyle name="Normal 2 2 2 3 2 7 2 2" xfId="33132"/>
    <cellStyle name="Normal 2 2 2 3 2 7 3" xfId="24196"/>
    <cellStyle name="Normal 2 2 2 3 2 8" xfId="10786"/>
    <cellStyle name="Normal 2 2 2 3 2 8 2" xfId="28667"/>
    <cellStyle name="Normal 2 2 2 3 2 9" xfId="19727"/>
    <cellStyle name="Normal 2 2 2 3 3" xfId="1803"/>
    <cellStyle name="Normal 2 2 2 3 3 2" xfId="1804"/>
    <cellStyle name="Normal 2 2 2 3 3 2 2" xfId="4068"/>
    <cellStyle name="Normal 2 2 2 3 3 2 2 2" xfId="8537"/>
    <cellStyle name="Normal 2 2 2 3 3 2 2 2 2" xfId="17497"/>
    <cellStyle name="Normal 2 2 2 3 3 2 2 2 2 2" xfId="35375"/>
    <cellStyle name="Normal 2 2 2 3 3 2 2 2 3" xfId="26439"/>
    <cellStyle name="Normal 2 2 2 3 3 2 2 3" xfId="13029"/>
    <cellStyle name="Normal 2 2 2 3 3 2 2 3 2" xfId="30907"/>
    <cellStyle name="Normal 2 2 2 3 3 2 2 4" xfId="21971"/>
    <cellStyle name="Normal 2 2 2 3 3 2 3" xfId="6303"/>
    <cellStyle name="Normal 2 2 2 3 3 2 3 2" xfId="15263"/>
    <cellStyle name="Normal 2 2 2 3 3 2 3 2 2" xfId="33141"/>
    <cellStyle name="Normal 2 2 2 3 3 2 3 3" xfId="24205"/>
    <cellStyle name="Normal 2 2 2 3 3 2 4" xfId="10795"/>
    <cellStyle name="Normal 2 2 2 3 3 2 4 2" xfId="28676"/>
    <cellStyle name="Normal 2 2 2 3 3 2 5" xfId="19736"/>
    <cellStyle name="Normal 2 2 2 3 3 3" xfId="1805"/>
    <cellStyle name="Normal 2 2 2 3 3 3 2" xfId="4069"/>
    <cellStyle name="Normal 2 2 2 3 3 3 2 2" xfId="8538"/>
    <cellStyle name="Normal 2 2 2 3 3 3 2 2 2" xfId="17498"/>
    <cellStyle name="Normal 2 2 2 3 3 3 2 2 2 2" xfId="35376"/>
    <cellStyle name="Normal 2 2 2 3 3 3 2 2 3" xfId="26440"/>
    <cellStyle name="Normal 2 2 2 3 3 3 2 3" xfId="13030"/>
    <cellStyle name="Normal 2 2 2 3 3 3 2 3 2" xfId="30908"/>
    <cellStyle name="Normal 2 2 2 3 3 3 2 4" xfId="21972"/>
    <cellStyle name="Normal 2 2 2 3 3 3 3" xfId="6304"/>
    <cellStyle name="Normal 2 2 2 3 3 3 3 2" xfId="15264"/>
    <cellStyle name="Normal 2 2 2 3 3 3 3 2 2" xfId="33142"/>
    <cellStyle name="Normal 2 2 2 3 3 3 3 3" xfId="24206"/>
    <cellStyle name="Normal 2 2 2 3 3 3 4" xfId="10796"/>
    <cellStyle name="Normal 2 2 2 3 3 3 4 2" xfId="28677"/>
    <cellStyle name="Normal 2 2 2 3 3 3 5" xfId="19737"/>
    <cellStyle name="Normal 2 2 2 3 3 4" xfId="1806"/>
    <cellStyle name="Normal 2 2 2 3 3 4 2" xfId="4070"/>
    <cellStyle name="Normal 2 2 2 3 3 4 2 2" xfId="8539"/>
    <cellStyle name="Normal 2 2 2 3 3 4 2 2 2" xfId="17499"/>
    <cellStyle name="Normal 2 2 2 3 3 4 2 2 2 2" xfId="35377"/>
    <cellStyle name="Normal 2 2 2 3 3 4 2 2 3" xfId="26441"/>
    <cellStyle name="Normal 2 2 2 3 3 4 2 3" xfId="13031"/>
    <cellStyle name="Normal 2 2 2 3 3 4 2 3 2" xfId="30909"/>
    <cellStyle name="Normal 2 2 2 3 3 4 2 4" xfId="21973"/>
    <cellStyle name="Normal 2 2 2 3 3 4 3" xfId="6305"/>
    <cellStyle name="Normal 2 2 2 3 3 4 3 2" xfId="15265"/>
    <cellStyle name="Normal 2 2 2 3 3 4 3 2 2" xfId="33143"/>
    <cellStyle name="Normal 2 2 2 3 3 4 3 3" xfId="24207"/>
    <cellStyle name="Normal 2 2 2 3 3 4 4" xfId="10797"/>
    <cellStyle name="Normal 2 2 2 3 3 4 4 2" xfId="28678"/>
    <cellStyle name="Normal 2 2 2 3 3 4 5" xfId="19738"/>
    <cellStyle name="Normal 2 2 2 3 3 5" xfId="4067"/>
    <cellStyle name="Normal 2 2 2 3 3 5 2" xfId="8536"/>
    <cellStyle name="Normal 2 2 2 3 3 5 2 2" xfId="17496"/>
    <cellStyle name="Normal 2 2 2 3 3 5 2 2 2" xfId="35374"/>
    <cellStyle name="Normal 2 2 2 3 3 5 2 3" xfId="26438"/>
    <cellStyle name="Normal 2 2 2 3 3 5 3" xfId="13028"/>
    <cellStyle name="Normal 2 2 2 3 3 5 3 2" xfId="30906"/>
    <cellStyle name="Normal 2 2 2 3 3 5 4" xfId="21970"/>
    <cellStyle name="Normal 2 2 2 3 3 6" xfId="6302"/>
    <cellStyle name="Normal 2 2 2 3 3 6 2" xfId="15262"/>
    <cellStyle name="Normal 2 2 2 3 3 6 2 2" xfId="33140"/>
    <cellStyle name="Normal 2 2 2 3 3 6 3" xfId="24204"/>
    <cellStyle name="Normal 2 2 2 3 3 7" xfId="10794"/>
    <cellStyle name="Normal 2 2 2 3 3 7 2" xfId="28675"/>
    <cellStyle name="Normal 2 2 2 3 3 8" xfId="19735"/>
    <cellStyle name="Normal 2 2 2 3 4" xfId="1807"/>
    <cellStyle name="Normal 2 2 2 3 4 2" xfId="4071"/>
    <cellStyle name="Normal 2 2 2 3 4 2 2" xfId="8540"/>
    <cellStyle name="Normal 2 2 2 3 4 2 2 2" xfId="17500"/>
    <cellStyle name="Normal 2 2 2 3 4 2 2 2 2" xfId="35378"/>
    <cellStyle name="Normal 2 2 2 3 4 2 2 3" xfId="26442"/>
    <cellStyle name="Normal 2 2 2 3 4 2 3" xfId="13032"/>
    <cellStyle name="Normal 2 2 2 3 4 2 3 2" xfId="30910"/>
    <cellStyle name="Normal 2 2 2 3 4 2 4" xfId="21974"/>
    <cellStyle name="Normal 2 2 2 3 4 3" xfId="6306"/>
    <cellStyle name="Normal 2 2 2 3 4 3 2" xfId="15266"/>
    <cellStyle name="Normal 2 2 2 3 4 3 2 2" xfId="33144"/>
    <cellStyle name="Normal 2 2 2 3 4 3 3" xfId="24208"/>
    <cellStyle name="Normal 2 2 2 3 4 4" xfId="10798"/>
    <cellStyle name="Normal 2 2 2 3 4 4 2" xfId="28679"/>
    <cellStyle name="Normal 2 2 2 3 4 5" xfId="19739"/>
    <cellStyle name="Normal 2 2 2 3 5" xfId="1808"/>
    <cellStyle name="Normal 2 2 2 3 5 2" xfId="4072"/>
    <cellStyle name="Normal 2 2 2 3 5 2 2" xfId="8541"/>
    <cellStyle name="Normal 2 2 2 3 5 2 2 2" xfId="17501"/>
    <cellStyle name="Normal 2 2 2 3 5 2 2 2 2" xfId="35379"/>
    <cellStyle name="Normal 2 2 2 3 5 2 2 3" xfId="26443"/>
    <cellStyle name="Normal 2 2 2 3 5 2 3" xfId="13033"/>
    <cellStyle name="Normal 2 2 2 3 5 2 3 2" xfId="30911"/>
    <cellStyle name="Normal 2 2 2 3 5 2 4" xfId="21975"/>
    <cellStyle name="Normal 2 2 2 3 5 3" xfId="6307"/>
    <cellStyle name="Normal 2 2 2 3 5 3 2" xfId="15267"/>
    <cellStyle name="Normal 2 2 2 3 5 3 2 2" xfId="33145"/>
    <cellStyle name="Normal 2 2 2 3 5 3 3" xfId="24209"/>
    <cellStyle name="Normal 2 2 2 3 5 4" xfId="10799"/>
    <cellStyle name="Normal 2 2 2 3 5 4 2" xfId="28680"/>
    <cellStyle name="Normal 2 2 2 3 5 5" xfId="19740"/>
    <cellStyle name="Normal 2 2 2 3 6" xfId="1809"/>
    <cellStyle name="Normal 2 2 2 3 6 2" xfId="4073"/>
    <cellStyle name="Normal 2 2 2 3 6 2 2" xfId="8542"/>
    <cellStyle name="Normal 2 2 2 3 6 2 2 2" xfId="17502"/>
    <cellStyle name="Normal 2 2 2 3 6 2 2 2 2" xfId="35380"/>
    <cellStyle name="Normal 2 2 2 3 6 2 2 3" xfId="26444"/>
    <cellStyle name="Normal 2 2 2 3 6 2 3" xfId="13034"/>
    <cellStyle name="Normal 2 2 2 3 6 2 3 2" xfId="30912"/>
    <cellStyle name="Normal 2 2 2 3 6 2 4" xfId="21976"/>
    <cellStyle name="Normal 2 2 2 3 6 3" xfId="6308"/>
    <cellStyle name="Normal 2 2 2 3 6 3 2" xfId="15268"/>
    <cellStyle name="Normal 2 2 2 3 6 3 2 2" xfId="33146"/>
    <cellStyle name="Normal 2 2 2 3 6 3 3" xfId="24210"/>
    <cellStyle name="Normal 2 2 2 3 6 4" xfId="10800"/>
    <cellStyle name="Normal 2 2 2 3 6 4 2" xfId="28681"/>
    <cellStyle name="Normal 2 2 2 3 6 5" xfId="19741"/>
    <cellStyle name="Normal 2 2 2 3 7" xfId="4058"/>
    <cellStyle name="Normal 2 2 2 3 7 2" xfId="8527"/>
    <cellStyle name="Normal 2 2 2 3 7 2 2" xfId="17487"/>
    <cellStyle name="Normal 2 2 2 3 7 2 2 2" xfId="35365"/>
    <cellStyle name="Normal 2 2 2 3 7 2 3" xfId="26429"/>
    <cellStyle name="Normal 2 2 2 3 7 3" xfId="13019"/>
    <cellStyle name="Normal 2 2 2 3 7 3 2" xfId="30897"/>
    <cellStyle name="Normal 2 2 2 3 7 4" xfId="21961"/>
    <cellStyle name="Normal 2 2 2 3 8" xfId="6293"/>
    <cellStyle name="Normal 2 2 2 3 8 2" xfId="15253"/>
    <cellStyle name="Normal 2 2 2 3 8 2 2" xfId="33131"/>
    <cellStyle name="Normal 2 2 2 3 8 3" xfId="24195"/>
    <cellStyle name="Normal 2 2 2 3 9" xfId="10785"/>
    <cellStyle name="Normal 2 2 2 3 9 2" xfId="28666"/>
    <cellStyle name="Normal 2 2 2 4" xfId="1810"/>
    <cellStyle name="Normal 2 2 2 4 2" xfId="1811"/>
    <cellStyle name="Normal 2 2 2 4 2 2" xfId="1812"/>
    <cellStyle name="Normal 2 2 2 4 2 2 2" xfId="4076"/>
    <cellStyle name="Normal 2 2 2 4 2 2 2 2" xfId="8545"/>
    <cellStyle name="Normal 2 2 2 4 2 2 2 2 2" xfId="17505"/>
    <cellStyle name="Normal 2 2 2 4 2 2 2 2 2 2" xfId="35383"/>
    <cellStyle name="Normal 2 2 2 4 2 2 2 2 3" xfId="26447"/>
    <cellStyle name="Normal 2 2 2 4 2 2 2 3" xfId="13037"/>
    <cellStyle name="Normal 2 2 2 4 2 2 2 3 2" xfId="30915"/>
    <cellStyle name="Normal 2 2 2 4 2 2 2 4" xfId="21979"/>
    <cellStyle name="Normal 2 2 2 4 2 2 3" xfId="6311"/>
    <cellStyle name="Normal 2 2 2 4 2 2 3 2" xfId="15271"/>
    <cellStyle name="Normal 2 2 2 4 2 2 3 2 2" xfId="33149"/>
    <cellStyle name="Normal 2 2 2 4 2 2 3 3" xfId="24213"/>
    <cellStyle name="Normal 2 2 2 4 2 2 4" xfId="10803"/>
    <cellStyle name="Normal 2 2 2 4 2 2 4 2" xfId="28684"/>
    <cellStyle name="Normal 2 2 2 4 2 2 5" xfId="19744"/>
    <cellStyle name="Normal 2 2 2 4 2 3" xfId="1813"/>
    <cellStyle name="Normal 2 2 2 4 2 3 2" xfId="4077"/>
    <cellStyle name="Normal 2 2 2 4 2 3 2 2" xfId="8546"/>
    <cellStyle name="Normal 2 2 2 4 2 3 2 2 2" xfId="17506"/>
    <cellStyle name="Normal 2 2 2 4 2 3 2 2 2 2" xfId="35384"/>
    <cellStyle name="Normal 2 2 2 4 2 3 2 2 3" xfId="26448"/>
    <cellStyle name="Normal 2 2 2 4 2 3 2 3" xfId="13038"/>
    <cellStyle name="Normal 2 2 2 4 2 3 2 3 2" xfId="30916"/>
    <cellStyle name="Normal 2 2 2 4 2 3 2 4" xfId="21980"/>
    <cellStyle name="Normal 2 2 2 4 2 3 3" xfId="6312"/>
    <cellStyle name="Normal 2 2 2 4 2 3 3 2" xfId="15272"/>
    <cellStyle name="Normal 2 2 2 4 2 3 3 2 2" xfId="33150"/>
    <cellStyle name="Normal 2 2 2 4 2 3 3 3" xfId="24214"/>
    <cellStyle name="Normal 2 2 2 4 2 3 4" xfId="10804"/>
    <cellStyle name="Normal 2 2 2 4 2 3 4 2" xfId="28685"/>
    <cellStyle name="Normal 2 2 2 4 2 3 5" xfId="19745"/>
    <cellStyle name="Normal 2 2 2 4 2 4" xfId="1814"/>
    <cellStyle name="Normal 2 2 2 4 2 4 2" xfId="4078"/>
    <cellStyle name="Normal 2 2 2 4 2 4 2 2" xfId="8547"/>
    <cellStyle name="Normal 2 2 2 4 2 4 2 2 2" xfId="17507"/>
    <cellStyle name="Normal 2 2 2 4 2 4 2 2 2 2" xfId="35385"/>
    <cellStyle name="Normal 2 2 2 4 2 4 2 2 3" xfId="26449"/>
    <cellStyle name="Normal 2 2 2 4 2 4 2 3" xfId="13039"/>
    <cellStyle name="Normal 2 2 2 4 2 4 2 3 2" xfId="30917"/>
    <cellStyle name="Normal 2 2 2 4 2 4 2 4" xfId="21981"/>
    <cellStyle name="Normal 2 2 2 4 2 4 3" xfId="6313"/>
    <cellStyle name="Normal 2 2 2 4 2 4 3 2" xfId="15273"/>
    <cellStyle name="Normal 2 2 2 4 2 4 3 2 2" xfId="33151"/>
    <cellStyle name="Normal 2 2 2 4 2 4 3 3" xfId="24215"/>
    <cellStyle name="Normal 2 2 2 4 2 4 4" xfId="10805"/>
    <cellStyle name="Normal 2 2 2 4 2 4 4 2" xfId="28686"/>
    <cellStyle name="Normal 2 2 2 4 2 4 5" xfId="19746"/>
    <cellStyle name="Normal 2 2 2 4 2 5" xfId="4075"/>
    <cellStyle name="Normal 2 2 2 4 2 5 2" xfId="8544"/>
    <cellStyle name="Normal 2 2 2 4 2 5 2 2" xfId="17504"/>
    <cellStyle name="Normal 2 2 2 4 2 5 2 2 2" xfId="35382"/>
    <cellStyle name="Normal 2 2 2 4 2 5 2 3" xfId="26446"/>
    <cellStyle name="Normal 2 2 2 4 2 5 3" xfId="13036"/>
    <cellStyle name="Normal 2 2 2 4 2 5 3 2" xfId="30914"/>
    <cellStyle name="Normal 2 2 2 4 2 5 4" xfId="21978"/>
    <cellStyle name="Normal 2 2 2 4 2 6" xfId="6310"/>
    <cellStyle name="Normal 2 2 2 4 2 6 2" xfId="15270"/>
    <cellStyle name="Normal 2 2 2 4 2 6 2 2" xfId="33148"/>
    <cellStyle name="Normal 2 2 2 4 2 6 3" xfId="24212"/>
    <cellStyle name="Normal 2 2 2 4 2 7" xfId="10802"/>
    <cellStyle name="Normal 2 2 2 4 2 7 2" xfId="28683"/>
    <cellStyle name="Normal 2 2 2 4 2 8" xfId="19743"/>
    <cellStyle name="Normal 2 2 2 4 3" xfId="1815"/>
    <cellStyle name="Normal 2 2 2 4 3 2" xfId="4079"/>
    <cellStyle name="Normal 2 2 2 4 3 2 2" xfId="8548"/>
    <cellStyle name="Normal 2 2 2 4 3 2 2 2" xfId="17508"/>
    <cellStyle name="Normal 2 2 2 4 3 2 2 2 2" xfId="35386"/>
    <cellStyle name="Normal 2 2 2 4 3 2 2 3" xfId="26450"/>
    <cellStyle name="Normal 2 2 2 4 3 2 3" xfId="13040"/>
    <cellStyle name="Normal 2 2 2 4 3 2 3 2" xfId="30918"/>
    <cellStyle name="Normal 2 2 2 4 3 2 4" xfId="21982"/>
    <cellStyle name="Normal 2 2 2 4 3 3" xfId="6314"/>
    <cellStyle name="Normal 2 2 2 4 3 3 2" xfId="15274"/>
    <cellStyle name="Normal 2 2 2 4 3 3 2 2" xfId="33152"/>
    <cellStyle name="Normal 2 2 2 4 3 3 3" xfId="24216"/>
    <cellStyle name="Normal 2 2 2 4 3 4" xfId="10806"/>
    <cellStyle name="Normal 2 2 2 4 3 4 2" xfId="28687"/>
    <cellStyle name="Normal 2 2 2 4 3 5" xfId="19747"/>
    <cellStyle name="Normal 2 2 2 4 4" xfId="1816"/>
    <cellStyle name="Normal 2 2 2 4 4 2" xfId="4080"/>
    <cellStyle name="Normal 2 2 2 4 4 2 2" xfId="8549"/>
    <cellStyle name="Normal 2 2 2 4 4 2 2 2" xfId="17509"/>
    <cellStyle name="Normal 2 2 2 4 4 2 2 2 2" xfId="35387"/>
    <cellStyle name="Normal 2 2 2 4 4 2 2 3" xfId="26451"/>
    <cellStyle name="Normal 2 2 2 4 4 2 3" xfId="13041"/>
    <cellStyle name="Normal 2 2 2 4 4 2 3 2" xfId="30919"/>
    <cellStyle name="Normal 2 2 2 4 4 2 4" xfId="21983"/>
    <cellStyle name="Normal 2 2 2 4 4 3" xfId="6315"/>
    <cellStyle name="Normal 2 2 2 4 4 3 2" xfId="15275"/>
    <cellStyle name="Normal 2 2 2 4 4 3 2 2" xfId="33153"/>
    <cellStyle name="Normal 2 2 2 4 4 3 3" xfId="24217"/>
    <cellStyle name="Normal 2 2 2 4 4 4" xfId="10807"/>
    <cellStyle name="Normal 2 2 2 4 4 4 2" xfId="28688"/>
    <cellStyle name="Normal 2 2 2 4 4 5" xfId="19748"/>
    <cellStyle name="Normal 2 2 2 4 5" xfId="1817"/>
    <cellStyle name="Normal 2 2 2 4 5 2" xfId="4081"/>
    <cellStyle name="Normal 2 2 2 4 5 2 2" xfId="8550"/>
    <cellStyle name="Normal 2 2 2 4 5 2 2 2" xfId="17510"/>
    <cellStyle name="Normal 2 2 2 4 5 2 2 2 2" xfId="35388"/>
    <cellStyle name="Normal 2 2 2 4 5 2 2 3" xfId="26452"/>
    <cellStyle name="Normal 2 2 2 4 5 2 3" xfId="13042"/>
    <cellStyle name="Normal 2 2 2 4 5 2 3 2" xfId="30920"/>
    <cellStyle name="Normal 2 2 2 4 5 2 4" xfId="21984"/>
    <cellStyle name="Normal 2 2 2 4 5 3" xfId="6316"/>
    <cellStyle name="Normal 2 2 2 4 5 3 2" xfId="15276"/>
    <cellStyle name="Normal 2 2 2 4 5 3 2 2" xfId="33154"/>
    <cellStyle name="Normal 2 2 2 4 5 3 3" xfId="24218"/>
    <cellStyle name="Normal 2 2 2 4 5 4" xfId="10808"/>
    <cellStyle name="Normal 2 2 2 4 5 4 2" xfId="28689"/>
    <cellStyle name="Normal 2 2 2 4 5 5" xfId="19749"/>
    <cellStyle name="Normal 2 2 2 4 6" xfId="4074"/>
    <cellStyle name="Normal 2 2 2 4 6 2" xfId="8543"/>
    <cellStyle name="Normal 2 2 2 4 6 2 2" xfId="17503"/>
    <cellStyle name="Normal 2 2 2 4 6 2 2 2" xfId="35381"/>
    <cellStyle name="Normal 2 2 2 4 6 2 3" xfId="26445"/>
    <cellStyle name="Normal 2 2 2 4 6 3" xfId="13035"/>
    <cellStyle name="Normal 2 2 2 4 6 3 2" xfId="30913"/>
    <cellStyle name="Normal 2 2 2 4 6 4" xfId="21977"/>
    <cellStyle name="Normal 2 2 2 4 7" xfId="6309"/>
    <cellStyle name="Normal 2 2 2 4 7 2" xfId="15269"/>
    <cellStyle name="Normal 2 2 2 4 7 2 2" xfId="33147"/>
    <cellStyle name="Normal 2 2 2 4 7 3" xfId="24211"/>
    <cellStyle name="Normal 2 2 2 4 8" xfId="10801"/>
    <cellStyle name="Normal 2 2 2 4 8 2" xfId="28682"/>
    <cellStyle name="Normal 2 2 2 4 9" xfId="19742"/>
    <cellStyle name="Normal 2 2 2 5" xfId="1818"/>
    <cellStyle name="Normal 2 2 2 5 2" xfId="1819"/>
    <cellStyle name="Normal 2 2 2 5 2 2" xfId="4083"/>
    <cellStyle name="Normal 2 2 2 5 2 2 2" xfId="8552"/>
    <cellStyle name="Normal 2 2 2 5 2 2 2 2" xfId="17512"/>
    <cellStyle name="Normal 2 2 2 5 2 2 2 2 2" xfId="35390"/>
    <cellStyle name="Normal 2 2 2 5 2 2 2 3" xfId="26454"/>
    <cellStyle name="Normal 2 2 2 5 2 2 3" xfId="13044"/>
    <cellStyle name="Normal 2 2 2 5 2 2 3 2" xfId="30922"/>
    <cellStyle name="Normal 2 2 2 5 2 2 4" xfId="21986"/>
    <cellStyle name="Normal 2 2 2 5 2 3" xfId="6318"/>
    <cellStyle name="Normal 2 2 2 5 2 3 2" xfId="15278"/>
    <cellStyle name="Normal 2 2 2 5 2 3 2 2" xfId="33156"/>
    <cellStyle name="Normal 2 2 2 5 2 3 3" xfId="24220"/>
    <cellStyle name="Normal 2 2 2 5 2 4" xfId="10810"/>
    <cellStyle name="Normal 2 2 2 5 2 4 2" xfId="28691"/>
    <cellStyle name="Normal 2 2 2 5 2 5" xfId="19751"/>
    <cellStyle name="Normal 2 2 2 5 3" xfId="1820"/>
    <cellStyle name="Normal 2 2 2 5 3 2" xfId="4084"/>
    <cellStyle name="Normal 2 2 2 5 3 2 2" xfId="8553"/>
    <cellStyle name="Normal 2 2 2 5 3 2 2 2" xfId="17513"/>
    <cellStyle name="Normal 2 2 2 5 3 2 2 2 2" xfId="35391"/>
    <cellStyle name="Normal 2 2 2 5 3 2 2 3" xfId="26455"/>
    <cellStyle name="Normal 2 2 2 5 3 2 3" xfId="13045"/>
    <cellStyle name="Normal 2 2 2 5 3 2 3 2" xfId="30923"/>
    <cellStyle name="Normal 2 2 2 5 3 2 4" xfId="21987"/>
    <cellStyle name="Normal 2 2 2 5 3 3" xfId="6319"/>
    <cellStyle name="Normal 2 2 2 5 3 3 2" xfId="15279"/>
    <cellStyle name="Normal 2 2 2 5 3 3 2 2" xfId="33157"/>
    <cellStyle name="Normal 2 2 2 5 3 3 3" xfId="24221"/>
    <cellStyle name="Normal 2 2 2 5 3 4" xfId="10811"/>
    <cellStyle name="Normal 2 2 2 5 3 4 2" xfId="28692"/>
    <cellStyle name="Normal 2 2 2 5 3 5" xfId="19752"/>
    <cellStyle name="Normal 2 2 2 5 4" xfId="1821"/>
    <cellStyle name="Normal 2 2 2 5 4 2" xfId="4085"/>
    <cellStyle name="Normal 2 2 2 5 4 2 2" xfId="8554"/>
    <cellStyle name="Normal 2 2 2 5 4 2 2 2" xfId="17514"/>
    <cellStyle name="Normal 2 2 2 5 4 2 2 2 2" xfId="35392"/>
    <cellStyle name="Normal 2 2 2 5 4 2 2 3" xfId="26456"/>
    <cellStyle name="Normal 2 2 2 5 4 2 3" xfId="13046"/>
    <cellStyle name="Normal 2 2 2 5 4 2 3 2" xfId="30924"/>
    <cellStyle name="Normal 2 2 2 5 4 2 4" xfId="21988"/>
    <cellStyle name="Normal 2 2 2 5 4 3" xfId="6320"/>
    <cellStyle name="Normal 2 2 2 5 4 3 2" xfId="15280"/>
    <cellStyle name="Normal 2 2 2 5 4 3 2 2" xfId="33158"/>
    <cellStyle name="Normal 2 2 2 5 4 3 3" xfId="24222"/>
    <cellStyle name="Normal 2 2 2 5 4 4" xfId="10812"/>
    <cellStyle name="Normal 2 2 2 5 4 4 2" xfId="28693"/>
    <cellStyle name="Normal 2 2 2 5 4 5" xfId="19753"/>
    <cellStyle name="Normal 2 2 2 5 5" xfId="4082"/>
    <cellStyle name="Normal 2 2 2 5 5 2" xfId="8551"/>
    <cellStyle name="Normal 2 2 2 5 5 2 2" xfId="17511"/>
    <cellStyle name="Normal 2 2 2 5 5 2 2 2" xfId="35389"/>
    <cellStyle name="Normal 2 2 2 5 5 2 3" xfId="26453"/>
    <cellStyle name="Normal 2 2 2 5 5 3" xfId="13043"/>
    <cellStyle name="Normal 2 2 2 5 5 3 2" xfId="30921"/>
    <cellStyle name="Normal 2 2 2 5 5 4" xfId="21985"/>
    <cellStyle name="Normal 2 2 2 5 6" xfId="6317"/>
    <cellStyle name="Normal 2 2 2 5 6 2" xfId="15277"/>
    <cellStyle name="Normal 2 2 2 5 6 2 2" xfId="33155"/>
    <cellStyle name="Normal 2 2 2 5 6 3" xfId="24219"/>
    <cellStyle name="Normal 2 2 2 5 7" xfId="10809"/>
    <cellStyle name="Normal 2 2 2 5 7 2" xfId="28690"/>
    <cellStyle name="Normal 2 2 2 5 8" xfId="19750"/>
    <cellStyle name="Normal 2 2 2 6" xfId="1822"/>
    <cellStyle name="Normal 2 2 2 6 2" xfId="4086"/>
    <cellStyle name="Normal 2 2 2 6 2 2" xfId="8555"/>
    <cellStyle name="Normal 2 2 2 6 2 2 2" xfId="17515"/>
    <cellStyle name="Normal 2 2 2 6 2 2 2 2" xfId="35393"/>
    <cellStyle name="Normal 2 2 2 6 2 2 3" xfId="26457"/>
    <cellStyle name="Normal 2 2 2 6 2 3" xfId="13047"/>
    <cellStyle name="Normal 2 2 2 6 2 3 2" xfId="30925"/>
    <cellStyle name="Normal 2 2 2 6 2 4" xfId="21989"/>
    <cellStyle name="Normal 2 2 2 6 3" xfId="6321"/>
    <cellStyle name="Normal 2 2 2 6 3 2" xfId="15281"/>
    <cellStyle name="Normal 2 2 2 6 3 2 2" xfId="33159"/>
    <cellStyle name="Normal 2 2 2 6 3 3" xfId="24223"/>
    <cellStyle name="Normal 2 2 2 6 4" xfId="10813"/>
    <cellStyle name="Normal 2 2 2 6 4 2" xfId="28694"/>
    <cellStyle name="Normal 2 2 2 6 5" xfId="19754"/>
    <cellStyle name="Normal 2 2 2 7" xfId="1823"/>
    <cellStyle name="Normal 2 2 2 7 2" xfId="4087"/>
    <cellStyle name="Normal 2 2 2 7 2 2" xfId="8556"/>
    <cellStyle name="Normal 2 2 2 7 2 2 2" xfId="17516"/>
    <cellStyle name="Normal 2 2 2 7 2 2 2 2" xfId="35394"/>
    <cellStyle name="Normal 2 2 2 7 2 2 3" xfId="26458"/>
    <cellStyle name="Normal 2 2 2 7 2 3" xfId="13048"/>
    <cellStyle name="Normal 2 2 2 7 2 3 2" xfId="30926"/>
    <cellStyle name="Normal 2 2 2 7 2 4" xfId="21990"/>
    <cellStyle name="Normal 2 2 2 7 3" xfId="6322"/>
    <cellStyle name="Normal 2 2 2 7 3 2" xfId="15282"/>
    <cellStyle name="Normal 2 2 2 7 3 2 2" xfId="33160"/>
    <cellStyle name="Normal 2 2 2 7 3 3" xfId="24224"/>
    <cellStyle name="Normal 2 2 2 7 4" xfId="10814"/>
    <cellStyle name="Normal 2 2 2 7 4 2" xfId="28695"/>
    <cellStyle name="Normal 2 2 2 7 5" xfId="19755"/>
    <cellStyle name="Normal 2 2 2 8" xfId="1824"/>
    <cellStyle name="Normal 2 2 2 8 2" xfId="4088"/>
    <cellStyle name="Normal 2 2 2 8 2 2" xfId="8557"/>
    <cellStyle name="Normal 2 2 2 8 2 2 2" xfId="17517"/>
    <cellStyle name="Normal 2 2 2 8 2 2 2 2" xfId="35395"/>
    <cellStyle name="Normal 2 2 2 8 2 2 3" xfId="26459"/>
    <cellStyle name="Normal 2 2 2 8 2 3" xfId="13049"/>
    <cellStyle name="Normal 2 2 2 8 2 3 2" xfId="30927"/>
    <cellStyle name="Normal 2 2 2 8 2 4" xfId="21991"/>
    <cellStyle name="Normal 2 2 2 8 3" xfId="6323"/>
    <cellStyle name="Normal 2 2 2 8 3 2" xfId="15283"/>
    <cellStyle name="Normal 2 2 2 8 3 2 2" xfId="33161"/>
    <cellStyle name="Normal 2 2 2 8 3 3" xfId="24225"/>
    <cellStyle name="Normal 2 2 2 8 4" xfId="10815"/>
    <cellStyle name="Normal 2 2 2 8 4 2" xfId="28696"/>
    <cellStyle name="Normal 2 2 2 8 5" xfId="19756"/>
    <cellStyle name="Normal 2 2 2 9" xfId="4025"/>
    <cellStyle name="Normal 2 2 2 9 2" xfId="8494"/>
    <cellStyle name="Normal 2 2 2 9 2 2" xfId="17454"/>
    <cellStyle name="Normal 2 2 2 9 2 2 2" xfId="35332"/>
    <cellStyle name="Normal 2 2 2 9 2 3" xfId="26396"/>
    <cellStyle name="Normal 2 2 2 9 3" xfId="12986"/>
    <cellStyle name="Normal 2 2 2 9 3 2" xfId="30864"/>
    <cellStyle name="Normal 2 2 2 9 4" xfId="21928"/>
    <cellStyle name="Normal 2 2 3" xfId="1825"/>
    <cellStyle name="Normal 2 2 4" xfId="1826"/>
    <cellStyle name="Normal 2 2 5" xfId="10751"/>
    <cellStyle name="Normal 2 2 6" xfId="9057"/>
    <cellStyle name="Normal 2 2 6 2" xfId="26954"/>
    <cellStyle name="Normal 2 2 7" xfId="18012"/>
    <cellStyle name="Normal 2 3" xfId="1827"/>
    <cellStyle name="Normal 2 4" xfId="1828"/>
    <cellStyle name="Normal 2 46" xfId="1829"/>
    <cellStyle name="Normal 2 5" xfId="9071"/>
    <cellStyle name="Normal 2 6" xfId="9059"/>
    <cellStyle name="Normal 20" xfId="1830"/>
    <cellStyle name="Normal 20 2" xfId="1831"/>
    <cellStyle name="Normal 20 2 2" xfId="4090"/>
    <cellStyle name="Normal 20 2 2 2" xfId="8559"/>
    <cellStyle name="Normal 20 2 2 2 2" xfId="17519"/>
    <cellStyle name="Normal 20 2 2 2 2 2" xfId="35397"/>
    <cellStyle name="Normal 20 2 2 2 3" xfId="26461"/>
    <cellStyle name="Normal 20 2 2 3" xfId="13051"/>
    <cellStyle name="Normal 20 2 2 3 2" xfId="30929"/>
    <cellStyle name="Normal 20 2 2 4" xfId="21993"/>
    <cellStyle name="Normal 20 2 3" xfId="6325"/>
    <cellStyle name="Normal 20 2 3 2" xfId="15285"/>
    <cellStyle name="Normal 20 2 3 2 2" xfId="33163"/>
    <cellStyle name="Normal 20 2 3 3" xfId="24227"/>
    <cellStyle name="Normal 20 2 4" xfId="10817"/>
    <cellStyle name="Normal 20 2 4 2" xfId="28698"/>
    <cellStyle name="Normal 20 2 5" xfId="19758"/>
    <cellStyle name="Normal 20 3" xfId="1832"/>
    <cellStyle name="Normal 20 3 2" xfId="4091"/>
    <cellStyle name="Normal 20 3 2 2" xfId="8560"/>
    <cellStyle name="Normal 20 3 2 2 2" xfId="17520"/>
    <cellStyle name="Normal 20 3 2 2 2 2" xfId="35398"/>
    <cellStyle name="Normal 20 3 2 2 3" xfId="26462"/>
    <cellStyle name="Normal 20 3 2 3" xfId="13052"/>
    <cellStyle name="Normal 20 3 2 3 2" xfId="30930"/>
    <cellStyle name="Normal 20 3 2 4" xfId="21994"/>
    <cellStyle name="Normal 20 3 3" xfId="6326"/>
    <cellStyle name="Normal 20 3 3 2" xfId="15286"/>
    <cellStyle name="Normal 20 3 3 2 2" xfId="33164"/>
    <cellStyle name="Normal 20 3 3 3" xfId="24228"/>
    <cellStyle name="Normal 20 3 4" xfId="10818"/>
    <cellStyle name="Normal 20 3 4 2" xfId="28699"/>
    <cellStyle name="Normal 20 3 5" xfId="19759"/>
    <cellStyle name="Normal 20 4" xfId="1833"/>
    <cellStyle name="Normal 20 4 2" xfId="4092"/>
    <cellStyle name="Normal 20 4 2 2" xfId="8561"/>
    <cellStyle name="Normal 20 4 2 2 2" xfId="17521"/>
    <cellStyle name="Normal 20 4 2 2 2 2" xfId="35399"/>
    <cellStyle name="Normal 20 4 2 2 3" xfId="26463"/>
    <cellStyle name="Normal 20 4 2 3" xfId="13053"/>
    <cellStyle name="Normal 20 4 2 3 2" xfId="30931"/>
    <cellStyle name="Normal 20 4 2 4" xfId="21995"/>
    <cellStyle name="Normal 20 4 3" xfId="6327"/>
    <cellStyle name="Normal 20 4 3 2" xfId="15287"/>
    <cellStyle name="Normal 20 4 3 2 2" xfId="33165"/>
    <cellStyle name="Normal 20 4 3 3" xfId="24229"/>
    <cellStyle name="Normal 20 4 4" xfId="10819"/>
    <cellStyle name="Normal 20 4 4 2" xfId="28700"/>
    <cellStyle name="Normal 20 4 5" xfId="19760"/>
    <cellStyle name="Normal 20 5" xfId="4089"/>
    <cellStyle name="Normal 20 5 2" xfId="8558"/>
    <cellStyle name="Normal 20 5 2 2" xfId="17518"/>
    <cellStyle name="Normal 20 5 2 2 2" xfId="35396"/>
    <cellStyle name="Normal 20 5 2 3" xfId="26460"/>
    <cellStyle name="Normal 20 5 3" xfId="13050"/>
    <cellStyle name="Normal 20 5 3 2" xfId="30928"/>
    <cellStyle name="Normal 20 5 4" xfId="21992"/>
    <cellStyle name="Normal 20 6" xfId="6324"/>
    <cellStyle name="Normal 20 6 2" xfId="15284"/>
    <cellStyle name="Normal 20 6 2 2" xfId="33162"/>
    <cellStyle name="Normal 20 6 3" xfId="24226"/>
    <cellStyle name="Normal 20 7" xfId="10816"/>
    <cellStyle name="Normal 20 7 2" xfId="28697"/>
    <cellStyle name="Normal 20 8" xfId="19757"/>
    <cellStyle name="Normal 21" xfId="1834"/>
    <cellStyle name="Normal 21 2" xfId="1835"/>
    <cellStyle name="Normal 21 2 2" xfId="4094"/>
    <cellStyle name="Normal 21 2 2 2" xfId="8563"/>
    <cellStyle name="Normal 21 2 2 2 2" xfId="17523"/>
    <cellStyle name="Normal 21 2 2 2 2 2" xfId="35401"/>
    <cellStyle name="Normal 21 2 2 2 3" xfId="26465"/>
    <cellStyle name="Normal 21 2 2 3" xfId="13055"/>
    <cellStyle name="Normal 21 2 2 3 2" xfId="30933"/>
    <cellStyle name="Normal 21 2 2 4" xfId="21997"/>
    <cellStyle name="Normal 21 2 3" xfId="6329"/>
    <cellStyle name="Normal 21 2 3 2" xfId="15289"/>
    <cellStyle name="Normal 21 2 3 2 2" xfId="33167"/>
    <cellStyle name="Normal 21 2 3 3" xfId="24231"/>
    <cellStyle name="Normal 21 2 4" xfId="10821"/>
    <cellStyle name="Normal 21 2 4 2" xfId="28702"/>
    <cellStyle name="Normal 21 2 5" xfId="19762"/>
    <cellStyle name="Normal 21 3" xfId="1836"/>
    <cellStyle name="Normal 21 3 2" xfId="4095"/>
    <cellStyle name="Normal 21 3 2 2" xfId="8564"/>
    <cellStyle name="Normal 21 3 2 2 2" xfId="17524"/>
    <cellStyle name="Normal 21 3 2 2 2 2" xfId="35402"/>
    <cellStyle name="Normal 21 3 2 2 3" xfId="26466"/>
    <cellStyle name="Normal 21 3 2 3" xfId="13056"/>
    <cellStyle name="Normal 21 3 2 3 2" xfId="30934"/>
    <cellStyle name="Normal 21 3 2 4" xfId="21998"/>
    <cellStyle name="Normal 21 3 3" xfId="6330"/>
    <cellStyle name="Normal 21 3 3 2" xfId="15290"/>
    <cellStyle name="Normal 21 3 3 2 2" xfId="33168"/>
    <cellStyle name="Normal 21 3 3 3" xfId="24232"/>
    <cellStyle name="Normal 21 3 4" xfId="10822"/>
    <cellStyle name="Normal 21 3 4 2" xfId="28703"/>
    <cellStyle name="Normal 21 3 5" xfId="19763"/>
    <cellStyle name="Normal 21 4" xfId="1837"/>
    <cellStyle name="Normal 21 4 2" xfId="4096"/>
    <cellStyle name="Normal 21 4 2 2" xfId="8565"/>
    <cellStyle name="Normal 21 4 2 2 2" xfId="17525"/>
    <cellStyle name="Normal 21 4 2 2 2 2" xfId="35403"/>
    <cellStyle name="Normal 21 4 2 2 3" xfId="26467"/>
    <cellStyle name="Normal 21 4 2 3" xfId="13057"/>
    <cellStyle name="Normal 21 4 2 3 2" xfId="30935"/>
    <cellStyle name="Normal 21 4 2 4" xfId="21999"/>
    <cellStyle name="Normal 21 4 3" xfId="6331"/>
    <cellStyle name="Normal 21 4 3 2" xfId="15291"/>
    <cellStyle name="Normal 21 4 3 2 2" xfId="33169"/>
    <cellStyle name="Normal 21 4 3 3" xfId="24233"/>
    <cellStyle name="Normal 21 4 4" xfId="10823"/>
    <cellStyle name="Normal 21 4 4 2" xfId="28704"/>
    <cellStyle name="Normal 21 4 5" xfId="19764"/>
    <cellStyle name="Normal 21 5" xfId="4093"/>
    <cellStyle name="Normal 21 5 2" xfId="8562"/>
    <cellStyle name="Normal 21 5 2 2" xfId="17522"/>
    <cellStyle name="Normal 21 5 2 2 2" xfId="35400"/>
    <cellStyle name="Normal 21 5 2 3" xfId="26464"/>
    <cellStyle name="Normal 21 5 3" xfId="13054"/>
    <cellStyle name="Normal 21 5 3 2" xfId="30932"/>
    <cellStyle name="Normal 21 5 4" xfId="21996"/>
    <cellStyle name="Normal 21 6" xfId="6328"/>
    <cellStyle name="Normal 21 6 2" xfId="15288"/>
    <cellStyle name="Normal 21 6 2 2" xfId="33166"/>
    <cellStyle name="Normal 21 6 3" xfId="24230"/>
    <cellStyle name="Normal 21 7" xfId="10820"/>
    <cellStyle name="Normal 21 7 2" xfId="28701"/>
    <cellStyle name="Normal 21 8" xfId="19761"/>
    <cellStyle name="Normal 22" xfId="1838"/>
    <cellStyle name="Normal 22 2" xfId="1839"/>
    <cellStyle name="Normal 22 2 2" xfId="4098"/>
    <cellStyle name="Normal 22 2 2 2" xfId="8567"/>
    <cellStyle name="Normal 22 2 2 2 2" xfId="17527"/>
    <cellStyle name="Normal 22 2 2 2 2 2" xfId="35405"/>
    <cellStyle name="Normal 22 2 2 2 3" xfId="26469"/>
    <cellStyle name="Normal 22 2 2 3" xfId="13059"/>
    <cellStyle name="Normal 22 2 2 3 2" xfId="30937"/>
    <cellStyle name="Normal 22 2 2 4" xfId="22001"/>
    <cellStyle name="Normal 22 2 3" xfId="6333"/>
    <cellStyle name="Normal 22 2 3 2" xfId="15293"/>
    <cellStyle name="Normal 22 2 3 2 2" xfId="33171"/>
    <cellStyle name="Normal 22 2 3 3" xfId="24235"/>
    <cellStyle name="Normal 22 2 4" xfId="10825"/>
    <cellStyle name="Normal 22 2 4 2" xfId="28706"/>
    <cellStyle name="Normal 22 2 5" xfId="19766"/>
    <cellStyle name="Normal 22 3" xfId="1840"/>
    <cellStyle name="Normal 22 3 2" xfId="4099"/>
    <cellStyle name="Normal 22 3 2 2" xfId="8568"/>
    <cellStyle name="Normal 22 3 2 2 2" xfId="17528"/>
    <cellStyle name="Normal 22 3 2 2 2 2" xfId="35406"/>
    <cellStyle name="Normal 22 3 2 2 3" xfId="26470"/>
    <cellStyle name="Normal 22 3 2 3" xfId="13060"/>
    <cellStyle name="Normal 22 3 2 3 2" xfId="30938"/>
    <cellStyle name="Normal 22 3 2 4" xfId="22002"/>
    <cellStyle name="Normal 22 3 3" xfId="6334"/>
    <cellStyle name="Normal 22 3 3 2" xfId="15294"/>
    <cellStyle name="Normal 22 3 3 2 2" xfId="33172"/>
    <cellStyle name="Normal 22 3 3 3" xfId="24236"/>
    <cellStyle name="Normal 22 3 4" xfId="10826"/>
    <cellStyle name="Normal 22 3 4 2" xfId="28707"/>
    <cellStyle name="Normal 22 3 5" xfId="19767"/>
    <cellStyle name="Normal 22 4" xfId="1841"/>
    <cellStyle name="Normal 22 4 2" xfId="4100"/>
    <cellStyle name="Normal 22 4 2 2" xfId="8569"/>
    <cellStyle name="Normal 22 4 2 2 2" xfId="17529"/>
    <cellStyle name="Normal 22 4 2 2 2 2" xfId="35407"/>
    <cellStyle name="Normal 22 4 2 2 3" xfId="26471"/>
    <cellStyle name="Normal 22 4 2 3" xfId="13061"/>
    <cellStyle name="Normal 22 4 2 3 2" xfId="30939"/>
    <cellStyle name="Normal 22 4 2 4" xfId="22003"/>
    <cellStyle name="Normal 22 4 3" xfId="6335"/>
    <cellStyle name="Normal 22 4 3 2" xfId="15295"/>
    <cellStyle name="Normal 22 4 3 2 2" xfId="33173"/>
    <cellStyle name="Normal 22 4 3 3" xfId="24237"/>
    <cellStyle name="Normal 22 4 4" xfId="10827"/>
    <cellStyle name="Normal 22 4 4 2" xfId="28708"/>
    <cellStyle name="Normal 22 4 5" xfId="19768"/>
    <cellStyle name="Normal 22 5" xfId="4097"/>
    <cellStyle name="Normal 22 5 2" xfId="8566"/>
    <cellStyle name="Normal 22 5 2 2" xfId="17526"/>
    <cellStyle name="Normal 22 5 2 2 2" xfId="35404"/>
    <cellStyle name="Normal 22 5 2 3" xfId="26468"/>
    <cellStyle name="Normal 22 5 3" xfId="13058"/>
    <cellStyle name="Normal 22 5 3 2" xfId="30936"/>
    <cellStyle name="Normal 22 5 4" xfId="22000"/>
    <cellStyle name="Normal 22 6" xfId="6332"/>
    <cellStyle name="Normal 22 6 2" xfId="15292"/>
    <cellStyle name="Normal 22 6 2 2" xfId="33170"/>
    <cellStyle name="Normal 22 6 3" xfId="24234"/>
    <cellStyle name="Normal 22 7" xfId="10824"/>
    <cellStyle name="Normal 22 7 2" xfId="28705"/>
    <cellStyle name="Normal 22 8" xfId="19765"/>
    <cellStyle name="Normal 23" xfId="1842"/>
    <cellStyle name="Normal 23 2" xfId="1843"/>
    <cellStyle name="Normal 23 2 2" xfId="4102"/>
    <cellStyle name="Normal 23 2 2 2" xfId="8571"/>
    <cellStyle name="Normal 23 2 2 2 2" xfId="17531"/>
    <cellStyle name="Normal 23 2 2 2 2 2" xfId="35409"/>
    <cellStyle name="Normal 23 2 2 2 3" xfId="26473"/>
    <cellStyle name="Normal 23 2 2 3" xfId="13063"/>
    <cellStyle name="Normal 23 2 2 3 2" xfId="30941"/>
    <cellStyle name="Normal 23 2 2 4" xfId="22005"/>
    <cellStyle name="Normal 23 2 3" xfId="6337"/>
    <cellStyle name="Normal 23 2 3 2" xfId="15297"/>
    <cellStyle name="Normal 23 2 3 2 2" xfId="33175"/>
    <cellStyle name="Normal 23 2 3 3" xfId="24239"/>
    <cellStyle name="Normal 23 2 4" xfId="10829"/>
    <cellStyle name="Normal 23 2 4 2" xfId="28710"/>
    <cellStyle name="Normal 23 2 5" xfId="19770"/>
    <cellStyle name="Normal 23 3" xfId="1844"/>
    <cellStyle name="Normal 23 3 2" xfId="4103"/>
    <cellStyle name="Normal 23 3 2 2" xfId="8572"/>
    <cellStyle name="Normal 23 3 2 2 2" xfId="17532"/>
    <cellStyle name="Normal 23 3 2 2 2 2" xfId="35410"/>
    <cellStyle name="Normal 23 3 2 2 3" xfId="26474"/>
    <cellStyle name="Normal 23 3 2 3" xfId="13064"/>
    <cellStyle name="Normal 23 3 2 3 2" xfId="30942"/>
    <cellStyle name="Normal 23 3 2 4" xfId="22006"/>
    <cellStyle name="Normal 23 3 3" xfId="6338"/>
    <cellStyle name="Normal 23 3 3 2" xfId="15298"/>
    <cellStyle name="Normal 23 3 3 2 2" xfId="33176"/>
    <cellStyle name="Normal 23 3 3 3" xfId="24240"/>
    <cellStyle name="Normal 23 3 4" xfId="10830"/>
    <cellStyle name="Normal 23 3 4 2" xfId="28711"/>
    <cellStyle name="Normal 23 3 5" xfId="19771"/>
    <cellStyle name="Normal 23 4" xfId="1845"/>
    <cellStyle name="Normal 23 4 2" xfId="4104"/>
    <cellStyle name="Normal 23 4 2 2" xfId="8573"/>
    <cellStyle name="Normal 23 4 2 2 2" xfId="17533"/>
    <cellStyle name="Normal 23 4 2 2 2 2" xfId="35411"/>
    <cellStyle name="Normal 23 4 2 2 3" xfId="26475"/>
    <cellStyle name="Normal 23 4 2 3" xfId="13065"/>
    <cellStyle name="Normal 23 4 2 3 2" xfId="30943"/>
    <cellStyle name="Normal 23 4 2 4" xfId="22007"/>
    <cellStyle name="Normal 23 4 3" xfId="6339"/>
    <cellStyle name="Normal 23 4 3 2" xfId="15299"/>
    <cellStyle name="Normal 23 4 3 2 2" xfId="33177"/>
    <cellStyle name="Normal 23 4 3 3" xfId="24241"/>
    <cellStyle name="Normal 23 4 4" xfId="10831"/>
    <cellStyle name="Normal 23 4 4 2" xfId="28712"/>
    <cellStyle name="Normal 23 4 5" xfId="19772"/>
    <cellStyle name="Normal 23 5" xfId="4101"/>
    <cellStyle name="Normal 23 5 2" xfId="8570"/>
    <cellStyle name="Normal 23 5 2 2" xfId="17530"/>
    <cellStyle name="Normal 23 5 2 2 2" xfId="35408"/>
    <cellStyle name="Normal 23 5 2 3" xfId="26472"/>
    <cellStyle name="Normal 23 5 3" xfId="13062"/>
    <cellStyle name="Normal 23 5 3 2" xfId="30940"/>
    <cellStyle name="Normal 23 5 4" xfId="22004"/>
    <cellStyle name="Normal 23 6" xfId="6336"/>
    <cellStyle name="Normal 23 6 2" xfId="15296"/>
    <cellStyle name="Normal 23 6 2 2" xfId="33174"/>
    <cellStyle name="Normal 23 6 3" xfId="24238"/>
    <cellStyle name="Normal 23 7" xfId="10828"/>
    <cellStyle name="Normal 23 7 2" xfId="28709"/>
    <cellStyle name="Normal 23 8" xfId="19769"/>
    <cellStyle name="Normal 24" xfId="1846"/>
    <cellStyle name="Normal 24 2" xfId="1847"/>
    <cellStyle name="Normal 24 2 2" xfId="4106"/>
    <cellStyle name="Normal 24 2 2 2" xfId="8575"/>
    <cellStyle name="Normal 24 2 2 2 2" xfId="17535"/>
    <cellStyle name="Normal 24 2 2 2 2 2" xfId="35413"/>
    <cellStyle name="Normal 24 2 2 2 3" xfId="26477"/>
    <cellStyle name="Normal 24 2 2 3" xfId="13067"/>
    <cellStyle name="Normal 24 2 2 3 2" xfId="30945"/>
    <cellStyle name="Normal 24 2 2 4" xfId="22009"/>
    <cellStyle name="Normal 24 2 3" xfId="6341"/>
    <cellStyle name="Normal 24 2 3 2" xfId="15301"/>
    <cellStyle name="Normal 24 2 3 2 2" xfId="33179"/>
    <cellStyle name="Normal 24 2 3 3" xfId="24243"/>
    <cellStyle name="Normal 24 2 4" xfId="10833"/>
    <cellStyle name="Normal 24 2 4 2" xfId="28714"/>
    <cellStyle name="Normal 24 2 5" xfId="19774"/>
    <cellStyle name="Normal 24 3" xfId="4105"/>
    <cellStyle name="Normal 24 3 2" xfId="8574"/>
    <cellStyle name="Normal 24 3 2 2" xfId="17534"/>
    <cellStyle name="Normal 24 3 2 2 2" xfId="35412"/>
    <cellStyle name="Normal 24 3 2 3" xfId="26476"/>
    <cellStyle name="Normal 24 3 3" xfId="13066"/>
    <cellStyle name="Normal 24 3 3 2" xfId="30944"/>
    <cellStyle name="Normal 24 3 4" xfId="22008"/>
    <cellStyle name="Normal 24 4" xfId="6340"/>
    <cellStyle name="Normal 24 4 2" xfId="15300"/>
    <cellStyle name="Normal 24 4 2 2" xfId="33178"/>
    <cellStyle name="Normal 24 4 3" xfId="24242"/>
    <cellStyle name="Normal 24 5" xfId="10832"/>
    <cellStyle name="Normal 24 5 2" xfId="28713"/>
    <cellStyle name="Normal 24 6" xfId="19773"/>
    <cellStyle name="Normal 25" xfId="1848"/>
    <cellStyle name="Normal 25 2" xfId="1849"/>
    <cellStyle name="Normal 25 2 2" xfId="4108"/>
    <cellStyle name="Normal 25 2 2 2" xfId="8577"/>
    <cellStyle name="Normal 25 2 2 2 2" xfId="17537"/>
    <cellStyle name="Normal 25 2 2 2 2 2" xfId="35415"/>
    <cellStyle name="Normal 25 2 2 2 3" xfId="26479"/>
    <cellStyle name="Normal 25 2 2 3" xfId="13069"/>
    <cellStyle name="Normal 25 2 2 3 2" xfId="30947"/>
    <cellStyle name="Normal 25 2 2 4" xfId="22011"/>
    <cellStyle name="Normal 25 2 3" xfId="6343"/>
    <cellStyle name="Normal 25 2 3 2" xfId="15303"/>
    <cellStyle name="Normal 25 2 3 2 2" xfId="33181"/>
    <cellStyle name="Normal 25 2 3 3" xfId="24245"/>
    <cellStyle name="Normal 25 2 4" xfId="10835"/>
    <cellStyle name="Normal 25 2 4 2" xfId="28716"/>
    <cellStyle name="Normal 25 2 5" xfId="19776"/>
    <cellStyle name="Normal 25 3" xfId="4107"/>
    <cellStyle name="Normal 25 3 2" xfId="8576"/>
    <cellStyle name="Normal 25 3 2 2" xfId="17536"/>
    <cellStyle name="Normal 25 3 2 2 2" xfId="35414"/>
    <cellStyle name="Normal 25 3 2 3" xfId="26478"/>
    <cellStyle name="Normal 25 3 3" xfId="13068"/>
    <cellStyle name="Normal 25 3 3 2" xfId="30946"/>
    <cellStyle name="Normal 25 3 4" xfId="22010"/>
    <cellStyle name="Normal 25 4" xfId="6342"/>
    <cellStyle name="Normal 25 4 2" xfId="15302"/>
    <cellStyle name="Normal 25 4 2 2" xfId="33180"/>
    <cellStyle name="Normal 25 4 3" xfId="24244"/>
    <cellStyle name="Normal 25 5" xfId="10834"/>
    <cellStyle name="Normal 25 5 2" xfId="28715"/>
    <cellStyle name="Normal 25 6" xfId="19775"/>
    <cellStyle name="Normal 26" xfId="1850"/>
    <cellStyle name="Normal 26 2" xfId="1851"/>
    <cellStyle name="Normal 26 2 2" xfId="4110"/>
    <cellStyle name="Normal 26 2 2 2" xfId="8579"/>
    <cellStyle name="Normal 26 2 2 2 2" xfId="17539"/>
    <cellStyle name="Normal 26 2 2 2 2 2" xfId="35417"/>
    <cellStyle name="Normal 26 2 2 2 3" xfId="26481"/>
    <cellStyle name="Normal 26 2 2 3" xfId="13071"/>
    <cellStyle name="Normal 26 2 2 3 2" xfId="30949"/>
    <cellStyle name="Normal 26 2 2 4" xfId="22013"/>
    <cellStyle name="Normal 26 2 3" xfId="6345"/>
    <cellStyle name="Normal 26 2 3 2" xfId="15305"/>
    <cellStyle name="Normal 26 2 3 2 2" xfId="33183"/>
    <cellStyle name="Normal 26 2 3 3" xfId="24247"/>
    <cellStyle name="Normal 26 2 4" xfId="10837"/>
    <cellStyle name="Normal 26 2 4 2" xfId="28718"/>
    <cellStyle name="Normal 26 2 5" xfId="19778"/>
    <cellStyle name="Normal 26 3" xfId="4109"/>
    <cellStyle name="Normal 26 3 2" xfId="8578"/>
    <cellStyle name="Normal 26 3 2 2" xfId="17538"/>
    <cellStyle name="Normal 26 3 2 2 2" xfId="35416"/>
    <cellStyle name="Normal 26 3 2 3" xfId="26480"/>
    <cellStyle name="Normal 26 3 3" xfId="13070"/>
    <cellStyle name="Normal 26 3 3 2" xfId="30948"/>
    <cellStyle name="Normal 26 3 4" xfId="22012"/>
    <cellStyle name="Normal 26 4" xfId="6344"/>
    <cellStyle name="Normal 26 4 2" xfId="15304"/>
    <cellStyle name="Normal 26 4 2 2" xfId="33182"/>
    <cellStyle name="Normal 26 4 3" xfId="24246"/>
    <cellStyle name="Normal 26 5" xfId="10836"/>
    <cellStyle name="Normal 26 5 2" xfId="28717"/>
    <cellStyle name="Normal 26 6" xfId="19777"/>
    <cellStyle name="Normal 27" xfId="1852"/>
    <cellStyle name="Normal 27 2" xfId="1853"/>
    <cellStyle name="Normal 27 2 2" xfId="19"/>
    <cellStyle name="Normal 27 2 2 2" xfId="2356"/>
    <cellStyle name="Normal 27 2 2 2 2" xfId="6825"/>
    <cellStyle name="Normal 27 2 2 2 2 2" xfId="15785"/>
    <cellStyle name="Normal 27 2 2 2 2 2 2" xfId="33663"/>
    <cellStyle name="Normal 27 2 2 2 2 3" xfId="24727"/>
    <cellStyle name="Normal 27 2 2 2 3" xfId="11317"/>
    <cellStyle name="Normal 27 2 2 2 3 2" xfId="29195"/>
    <cellStyle name="Normal 27 2 2 2 4" xfId="20259"/>
    <cellStyle name="Normal 27 2 2 3" xfId="4591"/>
    <cellStyle name="Normal 27 2 2 3 2" xfId="13551"/>
    <cellStyle name="Normal 27 2 2 3 2 2" xfId="31429"/>
    <cellStyle name="Normal 27 2 2 3 3" xfId="22493"/>
    <cellStyle name="Normal 27 2 2 4" xfId="9081"/>
    <cellStyle name="Normal 27 2 2 4 2" xfId="26966"/>
    <cellStyle name="Normal 27 2 2 5" xfId="18024"/>
    <cellStyle name="Normal 27 2 3" xfId="4112"/>
    <cellStyle name="Normal 27 2 3 2" xfId="8581"/>
    <cellStyle name="Normal 27 2 3 2 2" xfId="17541"/>
    <cellStyle name="Normal 27 2 3 2 2 2" xfId="35419"/>
    <cellStyle name="Normal 27 2 3 2 3" xfId="26483"/>
    <cellStyle name="Normal 27 2 3 3" xfId="13073"/>
    <cellStyle name="Normal 27 2 3 3 2" xfId="30951"/>
    <cellStyle name="Normal 27 2 3 4" xfId="22015"/>
    <cellStyle name="Normal 27 2 4" xfId="6347"/>
    <cellStyle name="Normal 27 2 4 2" xfId="15307"/>
    <cellStyle name="Normal 27 2 4 2 2" xfId="33185"/>
    <cellStyle name="Normal 27 2 4 3" xfId="24249"/>
    <cellStyle name="Normal 27 2 5" xfId="10839"/>
    <cellStyle name="Normal 27 2 5 2" xfId="28720"/>
    <cellStyle name="Normal 27 2 6" xfId="19780"/>
    <cellStyle name="Normal 27 3" xfId="14"/>
    <cellStyle name="Normal 27 3 2" xfId="2352"/>
    <cellStyle name="Normal 27 3 2 2" xfId="6821"/>
    <cellStyle name="Normal 27 3 2 2 2" xfId="15781"/>
    <cellStyle name="Normal 27 3 2 2 2 2" xfId="33659"/>
    <cellStyle name="Normal 27 3 2 2 3" xfId="24723"/>
    <cellStyle name="Normal 27 3 2 3" xfId="11313"/>
    <cellStyle name="Normal 27 3 2 3 2" xfId="29191"/>
    <cellStyle name="Normal 27 3 2 4" xfId="20255"/>
    <cellStyle name="Normal 27 3 3" xfId="4587"/>
    <cellStyle name="Normal 27 3 3 2" xfId="13547"/>
    <cellStyle name="Normal 27 3 3 2 2" xfId="31425"/>
    <cellStyle name="Normal 27 3 3 3" xfId="22489"/>
    <cellStyle name="Normal 27 3 4" xfId="9077"/>
    <cellStyle name="Normal 27 3 4 2" xfId="26962"/>
    <cellStyle name="Normal 27 3 5" xfId="18020"/>
    <cellStyle name="Normal 27 4" xfId="4111"/>
    <cellStyle name="Normal 27 4 2" xfId="8580"/>
    <cellStyle name="Normal 27 4 2 2" xfId="17540"/>
    <cellStyle name="Normal 27 4 2 2 2" xfId="35418"/>
    <cellStyle name="Normal 27 4 2 3" xfId="26482"/>
    <cellStyle name="Normal 27 4 3" xfId="13072"/>
    <cellStyle name="Normal 27 4 3 2" xfId="30950"/>
    <cellStyle name="Normal 27 4 4" xfId="22014"/>
    <cellStyle name="Normal 27 5" xfId="6346"/>
    <cellStyle name="Normal 27 5 2" xfId="15306"/>
    <cellStyle name="Normal 27 5 2 2" xfId="33184"/>
    <cellStyle name="Normal 27 5 3" xfId="24248"/>
    <cellStyle name="Normal 27 6" xfId="10838"/>
    <cellStyle name="Normal 27 6 2" xfId="28719"/>
    <cellStyle name="Normal 27 7" xfId="19779"/>
    <cellStyle name="Normal 28" xfId="1854"/>
    <cellStyle name="Normal 28 2" xfId="1855"/>
    <cellStyle name="Normal 28 2 2" xfId="4114"/>
    <cellStyle name="Normal 28 2 2 2" xfId="8583"/>
    <cellStyle name="Normal 28 2 2 2 2" xfId="17543"/>
    <cellStyle name="Normal 28 2 2 2 2 2" xfId="35421"/>
    <cellStyle name="Normal 28 2 2 2 3" xfId="26485"/>
    <cellStyle name="Normal 28 2 2 3" xfId="13075"/>
    <cellStyle name="Normal 28 2 2 3 2" xfId="30953"/>
    <cellStyle name="Normal 28 2 2 4" xfId="22017"/>
    <cellStyle name="Normal 28 2 3" xfId="6349"/>
    <cellStyle name="Normal 28 2 3 2" xfId="15309"/>
    <cellStyle name="Normal 28 2 3 2 2" xfId="33187"/>
    <cellStyle name="Normal 28 2 3 3" xfId="24251"/>
    <cellStyle name="Normal 28 2 4" xfId="10841"/>
    <cellStyle name="Normal 28 2 4 2" xfId="28722"/>
    <cellStyle name="Normal 28 2 5" xfId="19782"/>
    <cellStyle name="Normal 28 3" xfId="4113"/>
    <cellStyle name="Normal 28 3 2" xfId="8582"/>
    <cellStyle name="Normal 28 3 2 2" xfId="17542"/>
    <cellStyle name="Normal 28 3 2 2 2" xfId="35420"/>
    <cellStyle name="Normal 28 3 2 3" xfId="26484"/>
    <cellStyle name="Normal 28 3 3" xfId="13074"/>
    <cellStyle name="Normal 28 3 3 2" xfId="30952"/>
    <cellStyle name="Normal 28 3 4" xfId="22016"/>
    <cellStyle name="Normal 28 4" xfId="6348"/>
    <cellStyle name="Normal 28 4 2" xfId="15308"/>
    <cellStyle name="Normal 28 4 2 2" xfId="33186"/>
    <cellStyle name="Normal 28 4 3" xfId="24250"/>
    <cellStyle name="Normal 28 5" xfId="10840"/>
    <cellStyle name="Normal 28 5 2" xfId="28721"/>
    <cellStyle name="Normal 28 6" xfId="19781"/>
    <cellStyle name="Normal 29" xfId="1856"/>
    <cellStyle name="Normal 29 2" xfId="4115"/>
    <cellStyle name="Normal 29 2 2" xfId="8584"/>
    <cellStyle name="Normal 29 2 2 2" xfId="17544"/>
    <cellStyle name="Normal 29 2 2 2 2" xfId="35422"/>
    <cellStyle name="Normal 29 2 2 3" xfId="26486"/>
    <cellStyle name="Normal 29 2 3" xfId="13076"/>
    <cellStyle name="Normal 29 2 3 2" xfId="30954"/>
    <cellStyle name="Normal 29 2 4" xfId="22018"/>
    <cellStyle name="Normal 29 3" xfId="6350"/>
    <cellStyle name="Normal 29 3 2" xfId="15310"/>
    <cellStyle name="Normal 29 3 2 2" xfId="33188"/>
    <cellStyle name="Normal 29 3 3" xfId="24252"/>
    <cellStyle name="Normal 29 4" xfId="10842"/>
    <cellStyle name="Normal 29 4 2" xfId="28723"/>
    <cellStyle name="Normal 29 5" xfId="19783"/>
    <cellStyle name="Normal 3" xfId="8"/>
    <cellStyle name="Normal 3 10" xfId="1857"/>
    <cellStyle name="Normal 3 10 2" xfId="1858"/>
    <cellStyle name="Normal 3 10 2 2" xfId="4117"/>
    <cellStyle name="Normal 3 10 2 2 2" xfId="8586"/>
    <cellStyle name="Normal 3 10 2 2 2 2" xfId="17546"/>
    <cellStyle name="Normal 3 10 2 2 2 2 2" xfId="35424"/>
    <cellStyle name="Normal 3 10 2 2 2 3" xfId="26488"/>
    <cellStyle name="Normal 3 10 2 2 3" xfId="13078"/>
    <cellStyle name="Normal 3 10 2 2 3 2" xfId="30956"/>
    <cellStyle name="Normal 3 10 2 2 4" xfId="22020"/>
    <cellStyle name="Normal 3 10 2 3" xfId="6352"/>
    <cellStyle name="Normal 3 10 2 3 2" xfId="15312"/>
    <cellStyle name="Normal 3 10 2 3 2 2" xfId="33190"/>
    <cellStyle name="Normal 3 10 2 3 3" xfId="24254"/>
    <cellStyle name="Normal 3 10 2 4" xfId="10844"/>
    <cellStyle name="Normal 3 10 2 4 2" xfId="28725"/>
    <cellStyle name="Normal 3 10 2 5" xfId="19785"/>
    <cellStyle name="Normal 3 10 3" xfId="1859"/>
    <cellStyle name="Normal 3 10 3 2" xfId="4118"/>
    <cellStyle name="Normal 3 10 3 2 2" xfId="8587"/>
    <cellStyle name="Normal 3 10 3 2 2 2" xfId="17547"/>
    <cellStyle name="Normal 3 10 3 2 2 2 2" xfId="35425"/>
    <cellStyle name="Normal 3 10 3 2 2 3" xfId="26489"/>
    <cellStyle name="Normal 3 10 3 2 3" xfId="13079"/>
    <cellStyle name="Normal 3 10 3 2 3 2" xfId="30957"/>
    <cellStyle name="Normal 3 10 3 2 4" xfId="22021"/>
    <cellStyle name="Normal 3 10 3 3" xfId="6353"/>
    <cellStyle name="Normal 3 10 3 3 2" xfId="15313"/>
    <cellStyle name="Normal 3 10 3 3 2 2" xfId="33191"/>
    <cellStyle name="Normal 3 10 3 3 3" xfId="24255"/>
    <cellStyle name="Normal 3 10 3 4" xfId="10845"/>
    <cellStyle name="Normal 3 10 3 4 2" xfId="28726"/>
    <cellStyle name="Normal 3 10 3 5" xfId="19786"/>
    <cellStyle name="Normal 3 10 4" xfId="1860"/>
    <cellStyle name="Normal 3 10 4 2" xfId="4119"/>
    <cellStyle name="Normal 3 10 4 2 2" xfId="8588"/>
    <cellStyle name="Normal 3 10 4 2 2 2" xfId="17548"/>
    <cellStyle name="Normal 3 10 4 2 2 2 2" xfId="35426"/>
    <cellStyle name="Normal 3 10 4 2 2 3" xfId="26490"/>
    <cellStyle name="Normal 3 10 4 2 3" xfId="13080"/>
    <cellStyle name="Normal 3 10 4 2 3 2" xfId="30958"/>
    <cellStyle name="Normal 3 10 4 2 4" xfId="22022"/>
    <cellStyle name="Normal 3 10 4 3" xfId="6354"/>
    <cellStyle name="Normal 3 10 4 3 2" xfId="15314"/>
    <cellStyle name="Normal 3 10 4 3 2 2" xfId="33192"/>
    <cellStyle name="Normal 3 10 4 3 3" xfId="24256"/>
    <cellStyle name="Normal 3 10 4 4" xfId="10846"/>
    <cellStyle name="Normal 3 10 4 4 2" xfId="28727"/>
    <cellStyle name="Normal 3 10 4 5" xfId="19787"/>
    <cellStyle name="Normal 3 10 5" xfId="4116"/>
    <cellStyle name="Normal 3 10 5 2" xfId="8585"/>
    <cellStyle name="Normal 3 10 5 2 2" xfId="17545"/>
    <cellStyle name="Normal 3 10 5 2 2 2" xfId="35423"/>
    <cellStyle name="Normal 3 10 5 2 3" xfId="26487"/>
    <cellStyle name="Normal 3 10 5 3" xfId="13077"/>
    <cellStyle name="Normal 3 10 5 3 2" xfId="30955"/>
    <cellStyle name="Normal 3 10 5 4" xfId="22019"/>
    <cellStyle name="Normal 3 10 6" xfId="6351"/>
    <cellStyle name="Normal 3 10 6 2" xfId="15311"/>
    <cellStyle name="Normal 3 10 6 2 2" xfId="33189"/>
    <cellStyle name="Normal 3 10 6 3" xfId="24253"/>
    <cellStyle name="Normal 3 10 7" xfId="10843"/>
    <cellStyle name="Normal 3 10 7 2" xfId="28724"/>
    <cellStyle name="Normal 3 10 8" xfId="19784"/>
    <cellStyle name="Normal 3 11" xfId="1861"/>
    <cellStyle name="Normal 3 11 2" xfId="4120"/>
    <cellStyle name="Normal 3 11 2 2" xfId="8589"/>
    <cellStyle name="Normal 3 11 2 2 2" xfId="17549"/>
    <cellStyle name="Normal 3 11 2 2 2 2" xfId="35427"/>
    <cellStyle name="Normal 3 11 2 2 3" xfId="26491"/>
    <cellStyle name="Normal 3 11 2 3" xfId="13081"/>
    <cellStyle name="Normal 3 11 2 3 2" xfId="30959"/>
    <cellStyle name="Normal 3 11 2 4" xfId="22023"/>
    <cellStyle name="Normal 3 11 3" xfId="6355"/>
    <cellStyle name="Normal 3 11 3 2" xfId="15315"/>
    <cellStyle name="Normal 3 11 3 2 2" xfId="33193"/>
    <cellStyle name="Normal 3 11 3 3" xfId="24257"/>
    <cellStyle name="Normal 3 11 4" xfId="10847"/>
    <cellStyle name="Normal 3 11 4 2" xfId="28728"/>
    <cellStyle name="Normal 3 11 5" xfId="19788"/>
    <cellStyle name="Normal 3 12" xfId="9072"/>
    <cellStyle name="Normal 3 2" xfId="1862"/>
    <cellStyle name="Normal 3 2 2" xfId="1863"/>
    <cellStyle name="Normal 3 2 3" xfId="1864"/>
    <cellStyle name="Normal 3 2 3 2" xfId="4121"/>
    <cellStyle name="Normal 3 2 3 2 2" xfId="8590"/>
    <cellStyle name="Normal 3 2 3 2 2 2" xfId="17550"/>
    <cellStyle name="Normal 3 2 3 2 2 2 2" xfId="35428"/>
    <cellStyle name="Normal 3 2 3 2 2 3" xfId="26492"/>
    <cellStyle name="Normal 3 2 3 2 3" xfId="13082"/>
    <cellStyle name="Normal 3 2 3 2 3 2" xfId="30960"/>
    <cellStyle name="Normal 3 2 3 2 4" xfId="22024"/>
    <cellStyle name="Normal 3 2 3 3" xfId="6356"/>
    <cellStyle name="Normal 3 2 3 3 2" xfId="15316"/>
    <cellStyle name="Normal 3 2 3 3 2 2" xfId="33194"/>
    <cellStyle name="Normal 3 2 3 3 3" xfId="24258"/>
    <cellStyle name="Normal 3 2 3 4" xfId="10848"/>
    <cellStyle name="Normal 3 2 3 4 2" xfId="28729"/>
    <cellStyle name="Normal 3 2 3 5" xfId="19789"/>
    <cellStyle name="Normal 3 2 4" xfId="1865"/>
    <cellStyle name="Normal 3 2 4 2" xfId="4122"/>
    <cellStyle name="Normal 3 2 4 2 2" xfId="8591"/>
    <cellStyle name="Normal 3 2 4 2 2 2" xfId="17551"/>
    <cellStyle name="Normal 3 2 4 2 2 2 2" xfId="35429"/>
    <cellStyle name="Normal 3 2 4 2 2 3" xfId="26493"/>
    <cellStyle name="Normal 3 2 4 2 3" xfId="13083"/>
    <cellStyle name="Normal 3 2 4 2 3 2" xfId="30961"/>
    <cellStyle name="Normal 3 2 4 2 4" xfId="22025"/>
    <cellStyle name="Normal 3 2 4 3" xfId="6357"/>
    <cellStyle name="Normal 3 2 4 3 2" xfId="15317"/>
    <cellStyle name="Normal 3 2 4 3 2 2" xfId="33195"/>
    <cellStyle name="Normal 3 2 4 3 3" xfId="24259"/>
    <cellStyle name="Normal 3 2 4 4" xfId="10849"/>
    <cellStyle name="Normal 3 2 4 4 2" xfId="28730"/>
    <cellStyle name="Normal 3 2 4 5" xfId="19790"/>
    <cellStyle name="Normal 3 3" xfId="1866"/>
    <cellStyle name="Normal 3 3 10" xfId="10850"/>
    <cellStyle name="Normal 3 3 10 2" xfId="28731"/>
    <cellStyle name="Normal 3 3 11" xfId="19791"/>
    <cellStyle name="Normal 3 3 2" xfId="1867"/>
    <cellStyle name="Normal 3 3 2 10" xfId="19792"/>
    <cellStyle name="Normal 3 3 2 2" xfId="1868"/>
    <cellStyle name="Normal 3 3 2 2 2" xfId="1869"/>
    <cellStyle name="Normal 3 3 2 2 2 2" xfId="1870"/>
    <cellStyle name="Normal 3 3 2 2 2 2 2" xfId="4127"/>
    <cellStyle name="Normal 3 3 2 2 2 2 2 2" xfId="8596"/>
    <cellStyle name="Normal 3 3 2 2 2 2 2 2 2" xfId="17556"/>
    <cellStyle name="Normal 3 3 2 2 2 2 2 2 2 2" xfId="35434"/>
    <cellStyle name="Normal 3 3 2 2 2 2 2 2 3" xfId="26498"/>
    <cellStyle name="Normal 3 3 2 2 2 2 2 3" xfId="13088"/>
    <cellStyle name="Normal 3 3 2 2 2 2 2 3 2" xfId="30966"/>
    <cellStyle name="Normal 3 3 2 2 2 2 2 4" xfId="22030"/>
    <cellStyle name="Normal 3 3 2 2 2 2 3" xfId="6362"/>
    <cellStyle name="Normal 3 3 2 2 2 2 3 2" xfId="15322"/>
    <cellStyle name="Normal 3 3 2 2 2 2 3 2 2" xfId="33200"/>
    <cellStyle name="Normal 3 3 2 2 2 2 3 3" xfId="24264"/>
    <cellStyle name="Normal 3 3 2 2 2 2 4" xfId="10854"/>
    <cellStyle name="Normal 3 3 2 2 2 2 4 2" xfId="28735"/>
    <cellStyle name="Normal 3 3 2 2 2 2 5" xfId="19795"/>
    <cellStyle name="Normal 3 3 2 2 2 3" xfId="1871"/>
    <cellStyle name="Normal 3 3 2 2 2 3 2" xfId="4128"/>
    <cellStyle name="Normal 3 3 2 2 2 3 2 2" xfId="8597"/>
    <cellStyle name="Normal 3 3 2 2 2 3 2 2 2" xfId="17557"/>
    <cellStyle name="Normal 3 3 2 2 2 3 2 2 2 2" xfId="35435"/>
    <cellStyle name="Normal 3 3 2 2 2 3 2 2 3" xfId="26499"/>
    <cellStyle name="Normal 3 3 2 2 2 3 2 3" xfId="13089"/>
    <cellStyle name="Normal 3 3 2 2 2 3 2 3 2" xfId="30967"/>
    <cellStyle name="Normal 3 3 2 2 2 3 2 4" xfId="22031"/>
    <cellStyle name="Normal 3 3 2 2 2 3 3" xfId="6363"/>
    <cellStyle name="Normal 3 3 2 2 2 3 3 2" xfId="15323"/>
    <cellStyle name="Normal 3 3 2 2 2 3 3 2 2" xfId="33201"/>
    <cellStyle name="Normal 3 3 2 2 2 3 3 3" xfId="24265"/>
    <cellStyle name="Normal 3 3 2 2 2 3 4" xfId="10855"/>
    <cellStyle name="Normal 3 3 2 2 2 3 4 2" xfId="28736"/>
    <cellStyle name="Normal 3 3 2 2 2 3 5" xfId="19796"/>
    <cellStyle name="Normal 3 3 2 2 2 4" xfId="1872"/>
    <cellStyle name="Normal 3 3 2 2 2 4 2" xfId="4129"/>
    <cellStyle name="Normal 3 3 2 2 2 4 2 2" xfId="8598"/>
    <cellStyle name="Normal 3 3 2 2 2 4 2 2 2" xfId="17558"/>
    <cellStyle name="Normal 3 3 2 2 2 4 2 2 2 2" xfId="35436"/>
    <cellStyle name="Normal 3 3 2 2 2 4 2 2 3" xfId="26500"/>
    <cellStyle name="Normal 3 3 2 2 2 4 2 3" xfId="13090"/>
    <cellStyle name="Normal 3 3 2 2 2 4 2 3 2" xfId="30968"/>
    <cellStyle name="Normal 3 3 2 2 2 4 2 4" xfId="22032"/>
    <cellStyle name="Normal 3 3 2 2 2 4 3" xfId="6364"/>
    <cellStyle name="Normal 3 3 2 2 2 4 3 2" xfId="15324"/>
    <cellStyle name="Normal 3 3 2 2 2 4 3 2 2" xfId="33202"/>
    <cellStyle name="Normal 3 3 2 2 2 4 3 3" xfId="24266"/>
    <cellStyle name="Normal 3 3 2 2 2 4 4" xfId="10856"/>
    <cellStyle name="Normal 3 3 2 2 2 4 4 2" xfId="28737"/>
    <cellStyle name="Normal 3 3 2 2 2 4 5" xfId="19797"/>
    <cellStyle name="Normal 3 3 2 2 2 5" xfId="4126"/>
    <cellStyle name="Normal 3 3 2 2 2 5 2" xfId="8595"/>
    <cellStyle name="Normal 3 3 2 2 2 5 2 2" xfId="17555"/>
    <cellStyle name="Normal 3 3 2 2 2 5 2 2 2" xfId="35433"/>
    <cellStyle name="Normal 3 3 2 2 2 5 2 3" xfId="26497"/>
    <cellStyle name="Normal 3 3 2 2 2 5 3" xfId="13087"/>
    <cellStyle name="Normal 3 3 2 2 2 5 3 2" xfId="30965"/>
    <cellStyle name="Normal 3 3 2 2 2 5 4" xfId="22029"/>
    <cellStyle name="Normal 3 3 2 2 2 6" xfId="6361"/>
    <cellStyle name="Normal 3 3 2 2 2 6 2" xfId="15321"/>
    <cellStyle name="Normal 3 3 2 2 2 6 2 2" xfId="33199"/>
    <cellStyle name="Normal 3 3 2 2 2 6 3" xfId="24263"/>
    <cellStyle name="Normal 3 3 2 2 2 7" xfId="10853"/>
    <cellStyle name="Normal 3 3 2 2 2 7 2" xfId="28734"/>
    <cellStyle name="Normal 3 3 2 2 2 8" xfId="19794"/>
    <cellStyle name="Normal 3 3 2 2 3" xfId="1873"/>
    <cellStyle name="Normal 3 3 2 2 3 2" xfId="4130"/>
    <cellStyle name="Normal 3 3 2 2 3 2 2" xfId="8599"/>
    <cellStyle name="Normal 3 3 2 2 3 2 2 2" xfId="17559"/>
    <cellStyle name="Normal 3 3 2 2 3 2 2 2 2" xfId="35437"/>
    <cellStyle name="Normal 3 3 2 2 3 2 2 3" xfId="26501"/>
    <cellStyle name="Normal 3 3 2 2 3 2 3" xfId="13091"/>
    <cellStyle name="Normal 3 3 2 2 3 2 3 2" xfId="30969"/>
    <cellStyle name="Normal 3 3 2 2 3 2 4" xfId="22033"/>
    <cellStyle name="Normal 3 3 2 2 3 3" xfId="6365"/>
    <cellStyle name="Normal 3 3 2 2 3 3 2" xfId="15325"/>
    <cellStyle name="Normal 3 3 2 2 3 3 2 2" xfId="33203"/>
    <cellStyle name="Normal 3 3 2 2 3 3 3" xfId="24267"/>
    <cellStyle name="Normal 3 3 2 2 3 4" xfId="10857"/>
    <cellStyle name="Normal 3 3 2 2 3 4 2" xfId="28738"/>
    <cellStyle name="Normal 3 3 2 2 3 5" xfId="19798"/>
    <cellStyle name="Normal 3 3 2 2 4" xfId="1874"/>
    <cellStyle name="Normal 3 3 2 2 4 2" xfId="4131"/>
    <cellStyle name="Normal 3 3 2 2 4 2 2" xfId="8600"/>
    <cellStyle name="Normal 3 3 2 2 4 2 2 2" xfId="17560"/>
    <cellStyle name="Normal 3 3 2 2 4 2 2 2 2" xfId="35438"/>
    <cellStyle name="Normal 3 3 2 2 4 2 2 3" xfId="26502"/>
    <cellStyle name="Normal 3 3 2 2 4 2 3" xfId="13092"/>
    <cellStyle name="Normal 3 3 2 2 4 2 3 2" xfId="30970"/>
    <cellStyle name="Normal 3 3 2 2 4 2 4" xfId="22034"/>
    <cellStyle name="Normal 3 3 2 2 4 3" xfId="6366"/>
    <cellStyle name="Normal 3 3 2 2 4 3 2" xfId="15326"/>
    <cellStyle name="Normal 3 3 2 2 4 3 2 2" xfId="33204"/>
    <cellStyle name="Normal 3 3 2 2 4 3 3" xfId="24268"/>
    <cellStyle name="Normal 3 3 2 2 4 4" xfId="10858"/>
    <cellStyle name="Normal 3 3 2 2 4 4 2" xfId="28739"/>
    <cellStyle name="Normal 3 3 2 2 4 5" xfId="19799"/>
    <cellStyle name="Normal 3 3 2 2 5" xfId="1875"/>
    <cellStyle name="Normal 3 3 2 2 5 2" xfId="4132"/>
    <cellStyle name="Normal 3 3 2 2 5 2 2" xfId="8601"/>
    <cellStyle name="Normal 3 3 2 2 5 2 2 2" xfId="17561"/>
    <cellStyle name="Normal 3 3 2 2 5 2 2 2 2" xfId="35439"/>
    <cellStyle name="Normal 3 3 2 2 5 2 2 3" xfId="26503"/>
    <cellStyle name="Normal 3 3 2 2 5 2 3" xfId="13093"/>
    <cellStyle name="Normal 3 3 2 2 5 2 3 2" xfId="30971"/>
    <cellStyle name="Normal 3 3 2 2 5 2 4" xfId="22035"/>
    <cellStyle name="Normal 3 3 2 2 5 3" xfId="6367"/>
    <cellStyle name="Normal 3 3 2 2 5 3 2" xfId="15327"/>
    <cellStyle name="Normal 3 3 2 2 5 3 2 2" xfId="33205"/>
    <cellStyle name="Normal 3 3 2 2 5 3 3" xfId="24269"/>
    <cellStyle name="Normal 3 3 2 2 5 4" xfId="10859"/>
    <cellStyle name="Normal 3 3 2 2 5 4 2" xfId="28740"/>
    <cellStyle name="Normal 3 3 2 2 5 5" xfId="19800"/>
    <cellStyle name="Normal 3 3 2 2 6" xfId="4125"/>
    <cellStyle name="Normal 3 3 2 2 6 2" xfId="8594"/>
    <cellStyle name="Normal 3 3 2 2 6 2 2" xfId="17554"/>
    <cellStyle name="Normal 3 3 2 2 6 2 2 2" xfId="35432"/>
    <cellStyle name="Normal 3 3 2 2 6 2 3" xfId="26496"/>
    <cellStyle name="Normal 3 3 2 2 6 3" xfId="13086"/>
    <cellStyle name="Normal 3 3 2 2 6 3 2" xfId="30964"/>
    <cellStyle name="Normal 3 3 2 2 6 4" xfId="22028"/>
    <cellStyle name="Normal 3 3 2 2 7" xfId="6360"/>
    <cellStyle name="Normal 3 3 2 2 7 2" xfId="15320"/>
    <cellStyle name="Normal 3 3 2 2 7 2 2" xfId="33198"/>
    <cellStyle name="Normal 3 3 2 2 7 3" xfId="24262"/>
    <cellStyle name="Normal 3 3 2 2 8" xfId="10852"/>
    <cellStyle name="Normal 3 3 2 2 8 2" xfId="28733"/>
    <cellStyle name="Normal 3 3 2 2 9" xfId="19793"/>
    <cellStyle name="Normal 3 3 2 3" xfId="1876"/>
    <cellStyle name="Normal 3 3 2 3 2" xfId="1877"/>
    <cellStyle name="Normal 3 3 2 3 2 2" xfId="4134"/>
    <cellStyle name="Normal 3 3 2 3 2 2 2" xfId="8603"/>
    <cellStyle name="Normal 3 3 2 3 2 2 2 2" xfId="17563"/>
    <cellStyle name="Normal 3 3 2 3 2 2 2 2 2" xfId="35441"/>
    <cellStyle name="Normal 3 3 2 3 2 2 2 3" xfId="26505"/>
    <cellStyle name="Normal 3 3 2 3 2 2 3" xfId="13095"/>
    <cellStyle name="Normal 3 3 2 3 2 2 3 2" xfId="30973"/>
    <cellStyle name="Normal 3 3 2 3 2 2 4" xfId="22037"/>
    <cellStyle name="Normal 3 3 2 3 2 3" xfId="6369"/>
    <cellStyle name="Normal 3 3 2 3 2 3 2" xfId="15329"/>
    <cellStyle name="Normal 3 3 2 3 2 3 2 2" xfId="33207"/>
    <cellStyle name="Normal 3 3 2 3 2 3 3" xfId="24271"/>
    <cellStyle name="Normal 3 3 2 3 2 4" xfId="10861"/>
    <cellStyle name="Normal 3 3 2 3 2 4 2" xfId="28742"/>
    <cellStyle name="Normal 3 3 2 3 2 5" xfId="19802"/>
    <cellStyle name="Normal 3 3 2 3 3" xfId="1878"/>
    <cellStyle name="Normal 3 3 2 3 3 2" xfId="4135"/>
    <cellStyle name="Normal 3 3 2 3 3 2 2" xfId="8604"/>
    <cellStyle name="Normal 3 3 2 3 3 2 2 2" xfId="17564"/>
    <cellStyle name="Normal 3 3 2 3 3 2 2 2 2" xfId="35442"/>
    <cellStyle name="Normal 3 3 2 3 3 2 2 3" xfId="26506"/>
    <cellStyle name="Normal 3 3 2 3 3 2 3" xfId="13096"/>
    <cellStyle name="Normal 3 3 2 3 3 2 3 2" xfId="30974"/>
    <cellStyle name="Normal 3 3 2 3 3 2 4" xfId="22038"/>
    <cellStyle name="Normal 3 3 2 3 3 3" xfId="6370"/>
    <cellStyle name="Normal 3 3 2 3 3 3 2" xfId="15330"/>
    <cellStyle name="Normal 3 3 2 3 3 3 2 2" xfId="33208"/>
    <cellStyle name="Normal 3 3 2 3 3 3 3" xfId="24272"/>
    <cellStyle name="Normal 3 3 2 3 3 4" xfId="10862"/>
    <cellStyle name="Normal 3 3 2 3 3 4 2" xfId="28743"/>
    <cellStyle name="Normal 3 3 2 3 3 5" xfId="19803"/>
    <cellStyle name="Normal 3 3 2 3 4" xfId="1879"/>
    <cellStyle name="Normal 3 3 2 3 4 2" xfId="4136"/>
    <cellStyle name="Normal 3 3 2 3 4 2 2" xfId="8605"/>
    <cellStyle name="Normal 3 3 2 3 4 2 2 2" xfId="17565"/>
    <cellStyle name="Normal 3 3 2 3 4 2 2 2 2" xfId="35443"/>
    <cellStyle name="Normal 3 3 2 3 4 2 2 3" xfId="26507"/>
    <cellStyle name="Normal 3 3 2 3 4 2 3" xfId="13097"/>
    <cellStyle name="Normal 3 3 2 3 4 2 3 2" xfId="30975"/>
    <cellStyle name="Normal 3 3 2 3 4 2 4" xfId="22039"/>
    <cellStyle name="Normal 3 3 2 3 4 3" xfId="6371"/>
    <cellStyle name="Normal 3 3 2 3 4 3 2" xfId="15331"/>
    <cellStyle name="Normal 3 3 2 3 4 3 2 2" xfId="33209"/>
    <cellStyle name="Normal 3 3 2 3 4 3 3" xfId="24273"/>
    <cellStyle name="Normal 3 3 2 3 4 4" xfId="10863"/>
    <cellStyle name="Normal 3 3 2 3 4 4 2" xfId="28744"/>
    <cellStyle name="Normal 3 3 2 3 4 5" xfId="19804"/>
    <cellStyle name="Normal 3 3 2 3 5" xfId="4133"/>
    <cellStyle name="Normal 3 3 2 3 5 2" xfId="8602"/>
    <cellStyle name="Normal 3 3 2 3 5 2 2" xfId="17562"/>
    <cellStyle name="Normal 3 3 2 3 5 2 2 2" xfId="35440"/>
    <cellStyle name="Normal 3 3 2 3 5 2 3" xfId="26504"/>
    <cellStyle name="Normal 3 3 2 3 5 3" xfId="13094"/>
    <cellStyle name="Normal 3 3 2 3 5 3 2" xfId="30972"/>
    <cellStyle name="Normal 3 3 2 3 5 4" xfId="22036"/>
    <cellStyle name="Normal 3 3 2 3 6" xfId="6368"/>
    <cellStyle name="Normal 3 3 2 3 6 2" xfId="15328"/>
    <cellStyle name="Normal 3 3 2 3 6 2 2" xfId="33206"/>
    <cellStyle name="Normal 3 3 2 3 6 3" xfId="24270"/>
    <cellStyle name="Normal 3 3 2 3 7" xfId="10860"/>
    <cellStyle name="Normal 3 3 2 3 7 2" xfId="28741"/>
    <cellStyle name="Normal 3 3 2 3 8" xfId="19801"/>
    <cellStyle name="Normal 3 3 2 4" xfId="1880"/>
    <cellStyle name="Normal 3 3 2 4 2" xfId="4137"/>
    <cellStyle name="Normal 3 3 2 4 2 2" xfId="8606"/>
    <cellStyle name="Normal 3 3 2 4 2 2 2" xfId="17566"/>
    <cellStyle name="Normal 3 3 2 4 2 2 2 2" xfId="35444"/>
    <cellStyle name="Normal 3 3 2 4 2 2 3" xfId="26508"/>
    <cellStyle name="Normal 3 3 2 4 2 3" xfId="13098"/>
    <cellStyle name="Normal 3 3 2 4 2 3 2" xfId="30976"/>
    <cellStyle name="Normal 3 3 2 4 2 4" xfId="22040"/>
    <cellStyle name="Normal 3 3 2 4 3" xfId="6372"/>
    <cellStyle name="Normal 3 3 2 4 3 2" xfId="15332"/>
    <cellStyle name="Normal 3 3 2 4 3 2 2" xfId="33210"/>
    <cellStyle name="Normal 3 3 2 4 3 3" xfId="24274"/>
    <cellStyle name="Normal 3 3 2 4 4" xfId="10864"/>
    <cellStyle name="Normal 3 3 2 4 4 2" xfId="28745"/>
    <cellStyle name="Normal 3 3 2 4 5" xfId="19805"/>
    <cellStyle name="Normal 3 3 2 5" xfId="1881"/>
    <cellStyle name="Normal 3 3 2 5 2" xfId="4138"/>
    <cellStyle name="Normal 3 3 2 5 2 2" xfId="8607"/>
    <cellStyle name="Normal 3 3 2 5 2 2 2" xfId="17567"/>
    <cellStyle name="Normal 3 3 2 5 2 2 2 2" xfId="35445"/>
    <cellStyle name="Normal 3 3 2 5 2 2 3" xfId="26509"/>
    <cellStyle name="Normal 3 3 2 5 2 3" xfId="13099"/>
    <cellStyle name="Normal 3 3 2 5 2 3 2" xfId="30977"/>
    <cellStyle name="Normal 3 3 2 5 2 4" xfId="22041"/>
    <cellStyle name="Normal 3 3 2 5 3" xfId="6373"/>
    <cellStyle name="Normal 3 3 2 5 3 2" xfId="15333"/>
    <cellStyle name="Normal 3 3 2 5 3 2 2" xfId="33211"/>
    <cellStyle name="Normal 3 3 2 5 3 3" xfId="24275"/>
    <cellStyle name="Normal 3 3 2 5 4" xfId="10865"/>
    <cellStyle name="Normal 3 3 2 5 4 2" xfId="28746"/>
    <cellStyle name="Normal 3 3 2 5 5" xfId="19806"/>
    <cellStyle name="Normal 3 3 2 6" xfId="1882"/>
    <cellStyle name="Normal 3 3 2 6 2" xfId="4139"/>
    <cellStyle name="Normal 3 3 2 6 2 2" xfId="8608"/>
    <cellStyle name="Normal 3 3 2 6 2 2 2" xfId="17568"/>
    <cellStyle name="Normal 3 3 2 6 2 2 2 2" xfId="35446"/>
    <cellStyle name="Normal 3 3 2 6 2 2 3" xfId="26510"/>
    <cellStyle name="Normal 3 3 2 6 2 3" xfId="13100"/>
    <cellStyle name="Normal 3 3 2 6 2 3 2" xfId="30978"/>
    <cellStyle name="Normal 3 3 2 6 2 4" xfId="22042"/>
    <cellStyle name="Normal 3 3 2 6 3" xfId="6374"/>
    <cellStyle name="Normal 3 3 2 6 3 2" xfId="15334"/>
    <cellStyle name="Normal 3 3 2 6 3 2 2" xfId="33212"/>
    <cellStyle name="Normal 3 3 2 6 3 3" xfId="24276"/>
    <cellStyle name="Normal 3 3 2 6 4" xfId="10866"/>
    <cellStyle name="Normal 3 3 2 6 4 2" xfId="28747"/>
    <cellStyle name="Normal 3 3 2 6 5" xfId="19807"/>
    <cellStyle name="Normal 3 3 2 7" xfId="4124"/>
    <cellStyle name="Normal 3 3 2 7 2" xfId="8593"/>
    <cellStyle name="Normal 3 3 2 7 2 2" xfId="17553"/>
    <cellStyle name="Normal 3 3 2 7 2 2 2" xfId="35431"/>
    <cellStyle name="Normal 3 3 2 7 2 3" xfId="26495"/>
    <cellStyle name="Normal 3 3 2 7 3" xfId="13085"/>
    <cellStyle name="Normal 3 3 2 7 3 2" xfId="30963"/>
    <cellStyle name="Normal 3 3 2 7 4" xfId="22027"/>
    <cellStyle name="Normal 3 3 2 8" xfId="6359"/>
    <cellStyle name="Normal 3 3 2 8 2" xfId="15319"/>
    <cellStyle name="Normal 3 3 2 8 2 2" xfId="33197"/>
    <cellStyle name="Normal 3 3 2 8 3" xfId="24261"/>
    <cellStyle name="Normal 3 3 2 9" xfId="10851"/>
    <cellStyle name="Normal 3 3 2 9 2" xfId="28732"/>
    <cellStyle name="Normal 3 3 3" xfId="1883"/>
    <cellStyle name="Normal 3 3 3 2" xfId="1884"/>
    <cellStyle name="Normal 3 3 3 2 2" xfId="1885"/>
    <cellStyle name="Normal 3 3 3 2 2 2" xfId="4142"/>
    <cellStyle name="Normal 3 3 3 2 2 2 2" xfId="8611"/>
    <cellStyle name="Normal 3 3 3 2 2 2 2 2" xfId="17571"/>
    <cellStyle name="Normal 3 3 3 2 2 2 2 2 2" xfId="35449"/>
    <cellStyle name="Normal 3 3 3 2 2 2 2 3" xfId="26513"/>
    <cellStyle name="Normal 3 3 3 2 2 2 3" xfId="13103"/>
    <cellStyle name="Normal 3 3 3 2 2 2 3 2" xfId="30981"/>
    <cellStyle name="Normal 3 3 3 2 2 2 4" xfId="22045"/>
    <cellStyle name="Normal 3 3 3 2 2 3" xfId="6377"/>
    <cellStyle name="Normal 3 3 3 2 2 3 2" xfId="15337"/>
    <cellStyle name="Normal 3 3 3 2 2 3 2 2" xfId="33215"/>
    <cellStyle name="Normal 3 3 3 2 2 3 3" xfId="24279"/>
    <cellStyle name="Normal 3 3 3 2 2 4" xfId="10869"/>
    <cellStyle name="Normal 3 3 3 2 2 4 2" xfId="28750"/>
    <cellStyle name="Normal 3 3 3 2 2 5" xfId="19810"/>
    <cellStyle name="Normal 3 3 3 2 3" xfId="1886"/>
    <cellStyle name="Normal 3 3 3 2 3 2" xfId="4143"/>
    <cellStyle name="Normal 3 3 3 2 3 2 2" xfId="8612"/>
    <cellStyle name="Normal 3 3 3 2 3 2 2 2" xfId="17572"/>
    <cellStyle name="Normal 3 3 3 2 3 2 2 2 2" xfId="35450"/>
    <cellStyle name="Normal 3 3 3 2 3 2 2 3" xfId="26514"/>
    <cellStyle name="Normal 3 3 3 2 3 2 3" xfId="13104"/>
    <cellStyle name="Normal 3 3 3 2 3 2 3 2" xfId="30982"/>
    <cellStyle name="Normal 3 3 3 2 3 2 4" xfId="22046"/>
    <cellStyle name="Normal 3 3 3 2 3 3" xfId="6378"/>
    <cellStyle name="Normal 3 3 3 2 3 3 2" xfId="15338"/>
    <cellStyle name="Normal 3 3 3 2 3 3 2 2" xfId="33216"/>
    <cellStyle name="Normal 3 3 3 2 3 3 3" xfId="24280"/>
    <cellStyle name="Normal 3 3 3 2 3 4" xfId="10870"/>
    <cellStyle name="Normal 3 3 3 2 3 4 2" xfId="28751"/>
    <cellStyle name="Normal 3 3 3 2 3 5" xfId="19811"/>
    <cellStyle name="Normal 3 3 3 2 4" xfId="1887"/>
    <cellStyle name="Normal 3 3 3 2 4 2" xfId="4144"/>
    <cellStyle name="Normal 3 3 3 2 4 2 2" xfId="8613"/>
    <cellStyle name="Normal 3 3 3 2 4 2 2 2" xfId="17573"/>
    <cellStyle name="Normal 3 3 3 2 4 2 2 2 2" xfId="35451"/>
    <cellStyle name="Normal 3 3 3 2 4 2 2 3" xfId="26515"/>
    <cellStyle name="Normal 3 3 3 2 4 2 3" xfId="13105"/>
    <cellStyle name="Normal 3 3 3 2 4 2 3 2" xfId="30983"/>
    <cellStyle name="Normal 3 3 3 2 4 2 4" xfId="22047"/>
    <cellStyle name="Normal 3 3 3 2 4 3" xfId="6379"/>
    <cellStyle name="Normal 3 3 3 2 4 3 2" xfId="15339"/>
    <cellStyle name="Normal 3 3 3 2 4 3 2 2" xfId="33217"/>
    <cellStyle name="Normal 3 3 3 2 4 3 3" xfId="24281"/>
    <cellStyle name="Normal 3 3 3 2 4 4" xfId="10871"/>
    <cellStyle name="Normal 3 3 3 2 4 4 2" xfId="28752"/>
    <cellStyle name="Normal 3 3 3 2 4 5" xfId="19812"/>
    <cellStyle name="Normal 3 3 3 2 5" xfId="4141"/>
    <cellStyle name="Normal 3 3 3 2 5 2" xfId="8610"/>
    <cellStyle name="Normal 3 3 3 2 5 2 2" xfId="17570"/>
    <cellStyle name="Normal 3 3 3 2 5 2 2 2" xfId="35448"/>
    <cellStyle name="Normal 3 3 3 2 5 2 3" xfId="26512"/>
    <cellStyle name="Normal 3 3 3 2 5 3" xfId="13102"/>
    <cellStyle name="Normal 3 3 3 2 5 3 2" xfId="30980"/>
    <cellStyle name="Normal 3 3 3 2 5 4" xfId="22044"/>
    <cellStyle name="Normal 3 3 3 2 6" xfId="6376"/>
    <cellStyle name="Normal 3 3 3 2 6 2" xfId="15336"/>
    <cellStyle name="Normal 3 3 3 2 6 2 2" xfId="33214"/>
    <cellStyle name="Normal 3 3 3 2 6 3" xfId="24278"/>
    <cellStyle name="Normal 3 3 3 2 7" xfId="10868"/>
    <cellStyle name="Normal 3 3 3 2 7 2" xfId="28749"/>
    <cellStyle name="Normal 3 3 3 2 8" xfId="19809"/>
    <cellStyle name="Normal 3 3 3 3" xfId="1888"/>
    <cellStyle name="Normal 3 3 3 3 2" xfId="4145"/>
    <cellStyle name="Normal 3 3 3 3 2 2" xfId="8614"/>
    <cellStyle name="Normal 3 3 3 3 2 2 2" xfId="17574"/>
    <cellStyle name="Normal 3 3 3 3 2 2 2 2" xfId="35452"/>
    <cellStyle name="Normal 3 3 3 3 2 2 3" xfId="26516"/>
    <cellStyle name="Normal 3 3 3 3 2 3" xfId="13106"/>
    <cellStyle name="Normal 3 3 3 3 2 3 2" xfId="30984"/>
    <cellStyle name="Normal 3 3 3 3 2 4" xfId="22048"/>
    <cellStyle name="Normal 3 3 3 3 3" xfId="6380"/>
    <cellStyle name="Normal 3 3 3 3 3 2" xfId="15340"/>
    <cellStyle name="Normal 3 3 3 3 3 2 2" xfId="33218"/>
    <cellStyle name="Normal 3 3 3 3 3 3" xfId="24282"/>
    <cellStyle name="Normal 3 3 3 3 4" xfId="10872"/>
    <cellStyle name="Normal 3 3 3 3 4 2" xfId="28753"/>
    <cellStyle name="Normal 3 3 3 3 5" xfId="19813"/>
    <cellStyle name="Normal 3 3 3 4" xfId="1889"/>
    <cellStyle name="Normal 3 3 3 4 2" xfId="4146"/>
    <cellStyle name="Normal 3 3 3 4 2 2" xfId="8615"/>
    <cellStyle name="Normal 3 3 3 4 2 2 2" xfId="17575"/>
    <cellStyle name="Normal 3 3 3 4 2 2 2 2" xfId="35453"/>
    <cellStyle name="Normal 3 3 3 4 2 2 3" xfId="26517"/>
    <cellStyle name="Normal 3 3 3 4 2 3" xfId="13107"/>
    <cellStyle name="Normal 3 3 3 4 2 3 2" xfId="30985"/>
    <cellStyle name="Normal 3 3 3 4 2 4" xfId="22049"/>
    <cellStyle name="Normal 3 3 3 4 3" xfId="6381"/>
    <cellStyle name="Normal 3 3 3 4 3 2" xfId="15341"/>
    <cellStyle name="Normal 3 3 3 4 3 2 2" xfId="33219"/>
    <cellStyle name="Normal 3 3 3 4 3 3" xfId="24283"/>
    <cellStyle name="Normal 3 3 3 4 4" xfId="10873"/>
    <cellStyle name="Normal 3 3 3 4 4 2" xfId="28754"/>
    <cellStyle name="Normal 3 3 3 4 5" xfId="19814"/>
    <cellStyle name="Normal 3 3 3 5" xfId="1890"/>
    <cellStyle name="Normal 3 3 3 5 2" xfId="4147"/>
    <cellStyle name="Normal 3 3 3 5 2 2" xfId="8616"/>
    <cellStyle name="Normal 3 3 3 5 2 2 2" xfId="17576"/>
    <cellStyle name="Normal 3 3 3 5 2 2 2 2" xfId="35454"/>
    <cellStyle name="Normal 3 3 3 5 2 2 3" xfId="26518"/>
    <cellStyle name="Normal 3 3 3 5 2 3" xfId="13108"/>
    <cellStyle name="Normal 3 3 3 5 2 3 2" xfId="30986"/>
    <cellStyle name="Normal 3 3 3 5 2 4" xfId="22050"/>
    <cellStyle name="Normal 3 3 3 5 3" xfId="6382"/>
    <cellStyle name="Normal 3 3 3 5 3 2" xfId="15342"/>
    <cellStyle name="Normal 3 3 3 5 3 2 2" xfId="33220"/>
    <cellStyle name="Normal 3 3 3 5 3 3" xfId="24284"/>
    <cellStyle name="Normal 3 3 3 5 4" xfId="10874"/>
    <cellStyle name="Normal 3 3 3 5 4 2" xfId="28755"/>
    <cellStyle name="Normal 3 3 3 5 5" xfId="19815"/>
    <cellStyle name="Normal 3 3 3 6" xfId="4140"/>
    <cellStyle name="Normal 3 3 3 6 2" xfId="8609"/>
    <cellStyle name="Normal 3 3 3 6 2 2" xfId="17569"/>
    <cellStyle name="Normal 3 3 3 6 2 2 2" xfId="35447"/>
    <cellStyle name="Normal 3 3 3 6 2 3" xfId="26511"/>
    <cellStyle name="Normal 3 3 3 6 3" xfId="13101"/>
    <cellStyle name="Normal 3 3 3 6 3 2" xfId="30979"/>
    <cellStyle name="Normal 3 3 3 6 4" xfId="22043"/>
    <cellStyle name="Normal 3 3 3 7" xfId="6375"/>
    <cellStyle name="Normal 3 3 3 7 2" xfId="15335"/>
    <cellStyle name="Normal 3 3 3 7 2 2" xfId="33213"/>
    <cellStyle name="Normal 3 3 3 7 3" xfId="24277"/>
    <cellStyle name="Normal 3 3 3 8" xfId="10867"/>
    <cellStyle name="Normal 3 3 3 8 2" xfId="28748"/>
    <cellStyle name="Normal 3 3 3 9" xfId="19808"/>
    <cellStyle name="Normal 3 3 4" xfId="1891"/>
    <cellStyle name="Normal 3 3 4 2" xfId="1892"/>
    <cellStyle name="Normal 3 3 4 2 2" xfId="4149"/>
    <cellStyle name="Normal 3 3 4 2 2 2" xfId="8618"/>
    <cellStyle name="Normal 3 3 4 2 2 2 2" xfId="17578"/>
    <cellStyle name="Normal 3 3 4 2 2 2 2 2" xfId="35456"/>
    <cellStyle name="Normal 3 3 4 2 2 2 3" xfId="26520"/>
    <cellStyle name="Normal 3 3 4 2 2 3" xfId="13110"/>
    <cellStyle name="Normal 3 3 4 2 2 3 2" xfId="30988"/>
    <cellStyle name="Normal 3 3 4 2 2 4" xfId="22052"/>
    <cellStyle name="Normal 3 3 4 2 3" xfId="6384"/>
    <cellStyle name="Normal 3 3 4 2 3 2" xfId="15344"/>
    <cellStyle name="Normal 3 3 4 2 3 2 2" xfId="33222"/>
    <cellStyle name="Normal 3 3 4 2 3 3" xfId="24286"/>
    <cellStyle name="Normal 3 3 4 2 4" xfId="10876"/>
    <cellStyle name="Normal 3 3 4 2 4 2" xfId="28757"/>
    <cellStyle name="Normal 3 3 4 2 5" xfId="19817"/>
    <cellStyle name="Normal 3 3 4 3" xfId="1893"/>
    <cellStyle name="Normal 3 3 4 3 2" xfId="4150"/>
    <cellStyle name="Normal 3 3 4 3 2 2" xfId="8619"/>
    <cellStyle name="Normal 3 3 4 3 2 2 2" xfId="17579"/>
    <cellStyle name="Normal 3 3 4 3 2 2 2 2" xfId="35457"/>
    <cellStyle name="Normal 3 3 4 3 2 2 3" xfId="26521"/>
    <cellStyle name="Normal 3 3 4 3 2 3" xfId="13111"/>
    <cellStyle name="Normal 3 3 4 3 2 3 2" xfId="30989"/>
    <cellStyle name="Normal 3 3 4 3 2 4" xfId="22053"/>
    <cellStyle name="Normal 3 3 4 3 3" xfId="6385"/>
    <cellStyle name="Normal 3 3 4 3 3 2" xfId="15345"/>
    <cellStyle name="Normal 3 3 4 3 3 2 2" xfId="33223"/>
    <cellStyle name="Normal 3 3 4 3 3 3" xfId="24287"/>
    <cellStyle name="Normal 3 3 4 3 4" xfId="10877"/>
    <cellStyle name="Normal 3 3 4 3 4 2" xfId="28758"/>
    <cellStyle name="Normal 3 3 4 3 5" xfId="19818"/>
    <cellStyle name="Normal 3 3 4 4" xfId="1894"/>
    <cellStyle name="Normal 3 3 4 4 2" xfId="4151"/>
    <cellStyle name="Normal 3 3 4 4 2 2" xfId="8620"/>
    <cellStyle name="Normal 3 3 4 4 2 2 2" xfId="17580"/>
    <cellStyle name="Normal 3 3 4 4 2 2 2 2" xfId="35458"/>
    <cellStyle name="Normal 3 3 4 4 2 2 3" xfId="26522"/>
    <cellStyle name="Normal 3 3 4 4 2 3" xfId="13112"/>
    <cellStyle name="Normal 3 3 4 4 2 3 2" xfId="30990"/>
    <cellStyle name="Normal 3 3 4 4 2 4" xfId="22054"/>
    <cellStyle name="Normal 3 3 4 4 3" xfId="6386"/>
    <cellStyle name="Normal 3 3 4 4 3 2" xfId="15346"/>
    <cellStyle name="Normal 3 3 4 4 3 2 2" xfId="33224"/>
    <cellStyle name="Normal 3 3 4 4 3 3" xfId="24288"/>
    <cellStyle name="Normal 3 3 4 4 4" xfId="10878"/>
    <cellStyle name="Normal 3 3 4 4 4 2" xfId="28759"/>
    <cellStyle name="Normal 3 3 4 4 5" xfId="19819"/>
    <cellStyle name="Normal 3 3 4 5" xfId="4148"/>
    <cellStyle name="Normal 3 3 4 5 2" xfId="8617"/>
    <cellStyle name="Normal 3 3 4 5 2 2" xfId="17577"/>
    <cellStyle name="Normal 3 3 4 5 2 2 2" xfId="35455"/>
    <cellStyle name="Normal 3 3 4 5 2 3" xfId="26519"/>
    <cellStyle name="Normal 3 3 4 5 3" xfId="13109"/>
    <cellStyle name="Normal 3 3 4 5 3 2" xfId="30987"/>
    <cellStyle name="Normal 3 3 4 5 4" xfId="22051"/>
    <cellStyle name="Normal 3 3 4 6" xfId="6383"/>
    <cellStyle name="Normal 3 3 4 6 2" xfId="15343"/>
    <cellStyle name="Normal 3 3 4 6 2 2" xfId="33221"/>
    <cellStyle name="Normal 3 3 4 6 3" xfId="24285"/>
    <cellStyle name="Normal 3 3 4 7" xfId="10875"/>
    <cellStyle name="Normal 3 3 4 7 2" xfId="28756"/>
    <cellStyle name="Normal 3 3 4 8" xfId="19816"/>
    <cellStyle name="Normal 3 3 5" xfId="1895"/>
    <cellStyle name="Normal 3 3 5 2" xfId="4152"/>
    <cellStyle name="Normal 3 3 5 2 2" xfId="8621"/>
    <cellStyle name="Normal 3 3 5 2 2 2" xfId="17581"/>
    <cellStyle name="Normal 3 3 5 2 2 2 2" xfId="35459"/>
    <cellStyle name="Normal 3 3 5 2 2 3" xfId="26523"/>
    <cellStyle name="Normal 3 3 5 2 3" xfId="13113"/>
    <cellStyle name="Normal 3 3 5 2 3 2" xfId="30991"/>
    <cellStyle name="Normal 3 3 5 2 4" xfId="22055"/>
    <cellStyle name="Normal 3 3 5 3" xfId="6387"/>
    <cellStyle name="Normal 3 3 5 3 2" xfId="15347"/>
    <cellStyle name="Normal 3 3 5 3 2 2" xfId="33225"/>
    <cellStyle name="Normal 3 3 5 3 3" xfId="24289"/>
    <cellStyle name="Normal 3 3 5 4" xfId="10879"/>
    <cellStyle name="Normal 3 3 5 4 2" xfId="28760"/>
    <cellStyle name="Normal 3 3 5 5" xfId="19820"/>
    <cellStyle name="Normal 3 3 6" xfId="1896"/>
    <cellStyle name="Normal 3 3 6 2" xfId="4153"/>
    <cellStyle name="Normal 3 3 6 2 2" xfId="8622"/>
    <cellStyle name="Normal 3 3 6 2 2 2" xfId="17582"/>
    <cellStyle name="Normal 3 3 6 2 2 2 2" xfId="35460"/>
    <cellStyle name="Normal 3 3 6 2 2 3" xfId="26524"/>
    <cellStyle name="Normal 3 3 6 2 3" xfId="13114"/>
    <cellStyle name="Normal 3 3 6 2 3 2" xfId="30992"/>
    <cellStyle name="Normal 3 3 6 2 4" xfId="22056"/>
    <cellStyle name="Normal 3 3 6 3" xfId="6388"/>
    <cellStyle name="Normal 3 3 6 3 2" xfId="15348"/>
    <cellStyle name="Normal 3 3 6 3 2 2" xfId="33226"/>
    <cellStyle name="Normal 3 3 6 3 3" xfId="24290"/>
    <cellStyle name="Normal 3 3 6 4" xfId="10880"/>
    <cellStyle name="Normal 3 3 6 4 2" xfId="28761"/>
    <cellStyle name="Normal 3 3 6 5" xfId="19821"/>
    <cellStyle name="Normal 3 3 7" xfId="1897"/>
    <cellStyle name="Normal 3 3 7 2" xfId="4154"/>
    <cellStyle name="Normal 3 3 7 2 2" xfId="8623"/>
    <cellStyle name="Normal 3 3 7 2 2 2" xfId="17583"/>
    <cellStyle name="Normal 3 3 7 2 2 2 2" xfId="35461"/>
    <cellStyle name="Normal 3 3 7 2 2 3" xfId="26525"/>
    <cellStyle name="Normal 3 3 7 2 3" xfId="13115"/>
    <cellStyle name="Normal 3 3 7 2 3 2" xfId="30993"/>
    <cellStyle name="Normal 3 3 7 2 4" xfId="22057"/>
    <cellStyle name="Normal 3 3 7 3" xfId="6389"/>
    <cellStyle name="Normal 3 3 7 3 2" xfId="15349"/>
    <cellStyle name="Normal 3 3 7 3 2 2" xfId="33227"/>
    <cellStyle name="Normal 3 3 7 3 3" xfId="24291"/>
    <cellStyle name="Normal 3 3 7 4" xfId="10881"/>
    <cellStyle name="Normal 3 3 7 4 2" xfId="28762"/>
    <cellStyle name="Normal 3 3 7 5" xfId="19822"/>
    <cellStyle name="Normal 3 3 8" xfId="4123"/>
    <cellStyle name="Normal 3 3 8 2" xfId="8592"/>
    <cellStyle name="Normal 3 3 8 2 2" xfId="17552"/>
    <cellStyle name="Normal 3 3 8 2 2 2" xfId="35430"/>
    <cellStyle name="Normal 3 3 8 2 3" xfId="26494"/>
    <cellStyle name="Normal 3 3 8 3" xfId="13084"/>
    <cellStyle name="Normal 3 3 8 3 2" xfId="30962"/>
    <cellStyle name="Normal 3 3 8 4" xfId="22026"/>
    <cellStyle name="Normal 3 3 9" xfId="6358"/>
    <cellStyle name="Normal 3 3 9 2" xfId="15318"/>
    <cellStyle name="Normal 3 3 9 2 2" xfId="33196"/>
    <cellStyle name="Normal 3 3 9 3" xfId="24260"/>
    <cellStyle name="Normal 3 4" xfId="1898"/>
    <cellStyle name="Normal 3 5" xfId="1899"/>
    <cellStyle name="Normal 3 5 10" xfId="10882"/>
    <cellStyle name="Normal 3 5 10 2" xfId="28763"/>
    <cellStyle name="Normal 3 5 11" xfId="19823"/>
    <cellStyle name="Normal 3 5 2" xfId="1900"/>
    <cellStyle name="Normal 3 5 2 10" xfId="19824"/>
    <cellStyle name="Normal 3 5 2 2" xfId="1901"/>
    <cellStyle name="Normal 3 5 2 2 2" xfId="1902"/>
    <cellStyle name="Normal 3 5 2 2 2 2" xfId="1903"/>
    <cellStyle name="Normal 3 5 2 2 2 2 2" xfId="4159"/>
    <cellStyle name="Normal 3 5 2 2 2 2 2 2" xfId="8628"/>
    <cellStyle name="Normal 3 5 2 2 2 2 2 2 2" xfId="17588"/>
    <cellStyle name="Normal 3 5 2 2 2 2 2 2 2 2" xfId="35466"/>
    <cellStyle name="Normal 3 5 2 2 2 2 2 2 3" xfId="26530"/>
    <cellStyle name="Normal 3 5 2 2 2 2 2 3" xfId="13120"/>
    <cellStyle name="Normal 3 5 2 2 2 2 2 3 2" xfId="30998"/>
    <cellStyle name="Normal 3 5 2 2 2 2 2 4" xfId="22062"/>
    <cellStyle name="Normal 3 5 2 2 2 2 3" xfId="6394"/>
    <cellStyle name="Normal 3 5 2 2 2 2 3 2" xfId="15354"/>
    <cellStyle name="Normal 3 5 2 2 2 2 3 2 2" xfId="33232"/>
    <cellStyle name="Normal 3 5 2 2 2 2 3 3" xfId="24296"/>
    <cellStyle name="Normal 3 5 2 2 2 2 4" xfId="10886"/>
    <cellStyle name="Normal 3 5 2 2 2 2 4 2" xfId="28767"/>
    <cellStyle name="Normal 3 5 2 2 2 2 5" xfId="19827"/>
    <cellStyle name="Normal 3 5 2 2 2 3" xfId="1904"/>
    <cellStyle name="Normal 3 5 2 2 2 3 2" xfId="4160"/>
    <cellStyle name="Normal 3 5 2 2 2 3 2 2" xfId="8629"/>
    <cellStyle name="Normal 3 5 2 2 2 3 2 2 2" xfId="17589"/>
    <cellStyle name="Normal 3 5 2 2 2 3 2 2 2 2" xfId="35467"/>
    <cellStyle name="Normal 3 5 2 2 2 3 2 2 3" xfId="26531"/>
    <cellStyle name="Normal 3 5 2 2 2 3 2 3" xfId="13121"/>
    <cellStyle name="Normal 3 5 2 2 2 3 2 3 2" xfId="30999"/>
    <cellStyle name="Normal 3 5 2 2 2 3 2 4" xfId="22063"/>
    <cellStyle name="Normal 3 5 2 2 2 3 3" xfId="6395"/>
    <cellStyle name="Normal 3 5 2 2 2 3 3 2" xfId="15355"/>
    <cellStyle name="Normal 3 5 2 2 2 3 3 2 2" xfId="33233"/>
    <cellStyle name="Normal 3 5 2 2 2 3 3 3" xfId="24297"/>
    <cellStyle name="Normal 3 5 2 2 2 3 4" xfId="10887"/>
    <cellStyle name="Normal 3 5 2 2 2 3 4 2" xfId="28768"/>
    <cellStyle name="Normal 3 5 2 2 2 3 5" xfId="19828"/>
    <cellStyle name="Normal 3 5 2 2 2 4" xfId="1905"/>
    <cellStyle name="Normal 3 5 2 2 2 4 2" xfId="4161"/>
    <cellStyle name="Normal 3 5 2 2 2 4 2 2" xfId="8630"/>
    <cellStyle name="Normal 3 5 2 2 2 4 2 2 2" xfId="17590"/>
    <cellStyle name="Normal 3 5 2 2 2 4 2 2 2 2" xfId="35468"/>
    <cellStyle name="Normal 3 5 2 2 2 4 2 2 3" xfId="26532"/>
    <cellStyle name="Normal 3 5 2 2 2 4 2 3" xfId="13122"/>
    <cellStyle name="Normal 3 5 2 2 2 4 2 3 2" xfId="31000"/>
    <cellStyle name="Normal 3 5 2 2 2 4 2 4" xfId="22064"/>
    <cellStyle name="Normal 3 5 2 2 2 4 3" xfId="6396"/>
    <cellStyle name="Normal 3 5 2 2 2 4 3 2" xfId="15356"/>
    <cellStyle name="Normal 3 5 2 2 2 4 3 2 2" xfId="33234"/>
    <cellStyle name="Normal 3 5 2 2 2 4 3 3" xfId="24298"/>
    <cellStyle name="Normal 3 5 2 2 2 4 4" xfId="10888"/>
    <cellStyle name="Normal 3 5 2 2 2 4 4 2" xfId="28769"/>
    <cellStyle name="Normal 3 5 2 2 2 4 5" xfId="19829"/>
    <cellStyle name="Normal 3 5 2 2 2 5" xfId="4158"/>
    <cellStyle name="Normal 3 5 2 2 2 5 2" xfId="8627"/>
    <cellStyle name="Normal 3 5 2 2 2 5 2 2" xfId="17587"/>
    <cellStyle name="Normal 3 5 2 2 2 5 2 2 2" xfId="35465"/>
    <cellStyle name="Normal 3 5 2 2 2 5 2 3" xfId="26529"/>
    <cellStyle name="Normal 3 5 2 2 2 5 3" xfId="13119"/>
    <cellStyle name="Normal 3 5 2 2 2 5 3 2" xfId="30997"/>
    <cellStyle name="Normal 3 5 2 2 2 5 4" xfId="22061"/>
    <cellStyle name="Normal 3 5 2 2 2 6" xfId="6393"/>
    <cellStyle name="Normal 3 5 2 2 2 6 2" xfId="15353"/>
    <cellStyle name="Normal 3 5 2 2 2 6 2 2" xfId="33231"/>
    <cellStyle name="Normal 3 5 2 2 2 6 3" xfId="24295"/>
    <cellStyle name="Normal 3 5 2 2 2 7" xfId="10885"/>
    <cellStyle name="Normal 3 5 2 2 2 7 2" xfId="28766"/>
    <cellStyle name="Normal 3 5 2 2 2 8" xfId="19826"/>
    <cellStyle name="Normal 3 5 2 2 3" xfId="1906"/>
    <cellStyle name="Normal 3 5 2 2 3 2" xfId="4162"/>
    <cellStyle name="Normal 3 5 2 2 3 2 2" xfId="8631"/>
    <cellStyle name="Normal 3 5 2 2 3 2 2 2" xfId="17591"/>
    <cellStyle name="Normal 3 5 2 2 3 2 2 2 2" xfId="35469"/>
    <cellStyle name="Normal 3 5 2 2 3 2 2 3" xfId="26533"/>
    <cellStyle name="Normal 3 5 2 2 3 2 3" xfId="13123"/>
    <cellStyle name="Normal 3 5 2 2 3 2 3 2" xfId="31001"/>
    <cellStyle name="Normal 3 5 2 2 3 2 4" xfId="22065"/>
    <cellStyle name="Normal 3 5 2 2 3 3" xfId="6397"/>
    <cellStyle name="Normal 3 5 2 2 3 3 2" xfId="15357"/>
    <cellStyle name="Normal 3 5 2 2 3 3 2 2" xfId="33235"/>
    <cellStyle name="Normal 3 5 2 2 3 3 3" xfId="24299"/>
    <cellStyle name="Normal 3 5 2 2 3 4" xfId="10889"/>
    <cellStyle name="Normal 3 5 2 2 3 4 2" xfId="28770"/>
    <cellStyle name="Normal 3 5 2 2 3 5" xfId="19830"/>
    <cellStyle name="Normal 3 5 2 2 4" xfId="1907"/>
    <cellStyle name="Normal 3 5 2 2 4 2" xfId="4163"/>
    <cellStyle name="Normal 3 5 2 2 4 2 2" xfId="8632"/>
    <cellStyle name="Normal 3 5 2 2 4 2 2 2" xfId="17592"/>
    <cellStyle name="Normal 3 5 2 2 4 2 2 2 2" xfId="35470"/>
    <cellStyle name="Normal 3 5 2 2 4 2 2 3" xfId="26534"/>
    <cellStyle name="Normal 3 5 2 2 4 2 3" xfId="13124"/>
    <cellStyle name="Normal 3 5 2 2 4 2 3 2" xfId="31002"/>
    <cellStyle name="Normal 3 5 2 2 4 2 4" xfId="22066"/>
    <cellStyle name="Normal 3 5 2 2 4 3" xfId="6398"/>
    <cellStyle name="Normal 3 5 2 2 4 3 2" xfId="15358"/>
    <cellStyle name="Normal 3 5 2 2 4 3 2 2" xfId="33236"/>
    <cellStyle name="Normal 3 5 2 2 4 3 3" xfId="24300"/>
    <cellStyle name="Normal 3 5 2 2 4 4" xfId="10890"/>
    <cellStyle name="Normal 3 5 2 2 4 4 2" xfId="28771"/>
    <cellStyle name="Normal 3 5 2 2 4 5" xfId="19831"/>
    <cellStyle name="Normal 3 5 2 2 5" xfId="1908"/>
    <cellStyle name="Normal 3 5 2 2 5 2" xfId="4164"/>
    <cellStyle name="Normal 3 5 2 2 5 2 2" xfId="8633"/>
    <cellStyle name="Normal 3 5 2 2 5 2 2 2" xfId="17593"/>
    <cellStyle name="Normal 3 5 2 2 5 2 2 2 2" xfId="35471"/>
    <cellStyle name="Normal 3 5 2 2 5 2 2 3" xfId="26535"/>
    <cellStyle name="Normal 3 5 2 2 5 2 3" xfId="13125"/>
    <cellStyle name="Normal 3 5 2 2 5 2 3 2" xfId="31003"/>
    <cellStyle name="Normal 3 5 2 2 5 2 4" xfId="22067"/>
    <cellStyle name="Normal 3 5 2 2 5 3" xfId="6399"/>
    <cellStyle name="Normal 3 5 2 2 5 3 2" xfId="15359"/>
    <cellStyle name="Normal 3 5 2 2 5 3 2 2" xfId="33237"/>
    <cellStyle name="Normal 3 5 2 2 5 3 3" xfId="24301"/>
    <cellStyle name="Normal 3 5 2 2 5 4" xfId="10891"/>
    <cellStyle name="Normal 3 5 2 2 5 4 2" xfId="28772"/>
    <cellStyle name="Normal 3 5 2 2 5 5" xfId="19832"/>
    <cellStyle name="Normal 3 5 2 2 6" xfId="4157"/>
    <cellStyle name="Normal 3 5 2 2 6 2" xfId="8626"/>
    <cellStyle name="Normal 3 5 2 2 6 2 2" xfId="17586"/>
    <cellStyle name="Normal 3 5 2 2 6 2 2 2" xfId="35464"/>
    <cellStyle name="Normal 3 5 2 2 6 2 3" xfId="26528"/>
    <cellStyle name="Normal 3 5 2 2 6 3" xfId="13118"/>
    <cellStyle name="Normal 3 5 2 2 6 3 2" xfId="30996"/>
    <cellStyle name="Normal 3 5 2 2 6 4" xfId="22060"/>
    <cellStyle name="Normal 3 5 2 2 7" xfId="6392"/>
    <cellStyle name="Normal 3 5 2 2 7 2" xfId="15352"/>
    <cellStyle name="Normal 3 5 2 2 7 2 2" xfId="33230"/>
    <cellStyle name="Normal 3 5 2 2 7 3" xfId="24294"/>
    <cellStyle name="Normal 3 5 2 2 8" xfId="10884"/>
    <cellStyle name="Normal 3 5 2 2 8 2" xfId="28765"/>
    <cellStyle name="Normal 3 5 2 2 9" xfId="19825"/>
    <cellStyle name="Normal 3 5 2 3" xfId="1909"/>
    <cellStyle name="Normal 3 5 2 3 2" xfId="1910"/>
    <cellStyle name="Normal 3 5 2 3 2 2" xfId="4166"/>
    <cellStyle name="Normal 3 5 2 3 2 2 2" xfId="8635"/>
    <cellStyle name="Normal 3 5 2 3 2 2 2 2" xfId="17595"/>
    <cellStyle name="Normal 3 5 2 3 2 2 2 2 2" xfId="35473"/>
    <cellStyle name="Normal 3 5 2 3 2 2 2 3" xfId="26537"/>
    <cellStyle name="Normal 3 5 2 3 2 2 3" xfId="13127"/>
    <cellStyle name="Normal 3 5 2 3 2 2 3 2" xfId="31005"/>
    <cellStyle name="Normal 3 5 2 3 2 2 4" xfId="22069"/>
    <cellStyle name="Normal 3 5 2 3 2 3" xfId="6401"/>
    <cellStyle name="Normal 3 5 2 3 2 3 2" xfId="15361"/>
    <cellStyle name="Normal 3 5 2 3 2 3 2 2" xfId="33239"/>
    <cellStyle name="Normal 3 5 2 3 2 3 3" xfId="24303"/>
    <cellStyle name="Normal 3 5 2 3 2 4" xfId="10893"/>
    <cellStyle name="Normal 3 5 2 3 2 4 2" xfId="28774"/>
    <cellStyle name="Normal 3 5 2 3 2 5" xfId="19834"/>
    <cellStyle name="Normal 3 5 2 3 3" xfId="1911"/>
    <cellStyle name="Normal 3 5 2 3 3 2" xfId="4167"/>
    <cellStyle name="Normal 3 5 2 3 3 2 2" xfId="8636"/>
    <cellStyle name="Normal 3 5 2 3 3 2 2 2" xfId="17596"/>
    <cellStyle name="Normal 3 5 2 3 3 2 2 2 2" xfId="35474"/>
    <cellStyle name="Normal 3 5 2 3 3 2 2 3" xfId="26538"/>
    <cellStyle name="Normal 3 5 2 3 3 2 3" xfId="13128"/>
    <cellStyle name="Normal 3 5 2 3 3 2 3 2" xfId="31006"/>
    <cellStyle name="Normal 3 5 2 3 3 2 4" xfId="22070"/>
    <cellStyle name="Normal 3 5 2 3 3 3" xfId="6402"/>
    <cellStyle name="Normal 3 5 2 3 3 3 2" xfId="15362"/>
    <cellStyle name="Normal 3 5 2 3 3 3 2 2" xfId="33240"/>
    <cellStyle name="Normal 3 5 2 3 3 3 3" xfId="24304"/>
    <cellStyle name="Normal 3 5 2 3 3 4" xfId="10894"/>
    <cellStyle name="Normal 3 5 2 3 3 4 2" xfId="28775"/>
    <cellStyle name="Normal 3 5 2 3 3 5" xfId="19835"/>
    <cellStyle name="Normal 3 5 2 3 4" xfId="1912"/>
    <cellStyle name="Normal 3 5 2 3 4 2" xfId="4168"/>
    <cellStyle name="Normal 3 5 2 3 4 2 2" xfId="8637"/>
    <cellStyle name="Normal 3 5 2 3 4 2 2 2" xfId="17597"/>
    <cellStyle name="Normal 3 5 2 3 4 2 2 2 2" xfId="35475"/>
    <cellStyle name="Normal 3 5 2 3 4 2 2 3" xfId="26539"/>
    <cellStyle name="Normal 3 5 2 3 4 2 3" xfId="13129"/>
    <cellStyle name="Normal 3 5 2 3 4 2 3 2" xfId="31007"/>
    <cellStyle name="Normal 3 5 2 3 4 2 4" xfId="22071"/>
    <cellStyle name="Normal 3 5 2 3 4 3" xfId="6403"/>
    <cellStyle name="Normal 3 5 2 3 4 3 2" xfId="15363"/>
    <cellStyle name="Normal 3 5 2 3 4 3 2 2" xfId="33241"/>
    <cellStyle name="Normal 3 5 2 3 4 3 3" xfId="24305"/>
    <cellStyle name="Normal 3 5 2 3 4 4" xfId="10895"/>
    <cellStyle name="Normal 3 5 2 3 4 4 2" xfId="28776"/>
    <cellStyle name="Normal 3 5 2 3 4 5" xfId="19836"/>
    <cellStyle name="Normal 3 5 2 3 5" xfId="4165"/>
    <cellStyle name="Normal 3 5 2 3 5 2" xfId="8634"/>
    <cellStyle name="Normal 3 5 2 3 5 2 2" xfId="17594"/>
    <cellStyle name="Normal 3 5 2 3 5 2 2 2" xfId="35472"/>
    <cellStyle name="Normal 3 5 2 3 5 2 3" xfId="26536"/>
    <cellStyle name="Normal 3 5 2 3 5 3" xfId="13126"/>
    <cellStyle name="Normal 3 5 2 3 5 3 2" xfId="31004"/>
    <cellStyle name="Normal 3 5 2 3 5 4" xfId="22068"/>
    <cellStyle name="Normal 3 5 2 3 6" xfId="6400"/>
    <cellStyle name="Normal 3 5 2 3 6 2" xfId="15360"/>
    <cellStyle name="Normal 3 5 2 3 6 2 2" xfId="33238"/>
    <cellStyle name="Normal 3 5 2 3 6 3" xfId="24302"/>
    <cellStyle name="Normal 3 5 2 3 7" xfId="10892"/>
    <cellStyle name="Normal 3 5 2 3 7 2" xfId="28773"/>
    <cellStyle name="Normal 3 5 2 3 8" xfId="19833"/>
    <cellStyle name="Normal 3 5 2 4" xfId="1913"/>
    <cellStyle name="Normal 3 5 2 4 2" xfId="4169"/>
    <cellStyle name="Normal 3 5 2 4 2 2" xfId="8638"/>
    <cellStyle name="Normal 3 5 2 4 2 2 2" xfId="17598"/>
    <cellStyle name="Normal 3 5 2 4 2 2 2 2" xfId="35476"/>
    <cellStyle name="Normal 3 5 2 4 2 2 3" xfId="26540"/>
    <cellStyle name="Normal 3 5 2 4 2 3" xfId="13130"/>
    <cellStyle name="Normal 3 5 2 4 2 3 2" xfId="31008"/>
    <cellStyle name="Normal 3 5 2 4 2 4" xfId="22072"/>
    <cellStyle name="Normal 3 5 2 4 3" xfId="6404"/>
    <cellStyle name="Normal 3 5 2 4 3 2" xfId="15364"/>
    <cellStyle name="Normal 3 5 2 4 3 2 2" xfId="33242"/>
    <cellStyle name="Normal 3 5 2 4 3 3" xfId="24306"/>
    <cellStyle name="Normal 3 5 2 4 4" xfId="10896"/>
    <cellStyle name="Normal 3 5 2 4 4 2" xfId="28777"/>
    <cellStyle name="Normal 3 5 2 4 5" xfId="19837"/>
    <cellStyle name="Normal 3 5 2 5" xfId="1914"/>
    <cellStyle name="Normal 3 5 2 5 2" xfId="4170"/>
    <cellStyle name="Normal 3 5 2 5 2 2" xfId="8639"/>
    <cellStyle name="Normal 3 5 2 5 2 2 2" xfId="17599"/>
    <cellStyle name="Normal 3 5 2 5 2 2 2 2" xfId="35477"/>
    <cellStyle name="Normal 3 5 2 5 2 2 3" xfId="26541"/>
    <cellStyle name="Normal 3 5 2 5 2 3" xfId="13131"/>
    <cellStyle name="Normal 3 5 2 5 2 3 2" xfId="31009"/>
    <cellStyle name="Normal 3 5 2 5 2 4" xfId="22073"/>
    <cellStyle name="Normal 3 5 2 5 3" xfId="6405"/>
    <cellStyle name="Normal 3 5 2 5 3 2" xfId="15365"/>
    <cellStyle name="Normal 3 5 2 5 3 2 2" xfId="33243"/>
    <cellStyle name="Normal 3 5 2 5 3 3" xfId="24307"/>
    <cellStyle name="Normal 3 5 2 5 4" xfId="10897"/>
    <cellStyle name="Normal 3 5 2 5 4 2" xfId="28778"/>
    <cellStyle name="Normal 3 5 2 5 5" xfId="19838"/>
    <cellStyle name="Normal 3 5 2 6" xfId="1915"/>
    <cellStyle name="Normal 3 5 2 6 2" xfId="4171"/>
    <cellStyle name="Normal 3 5 2 6 2 2" xfId="8640"/>
    <cellStyle name="Normal 3 5 2 6 2 2 2" xfId="17600"/>
    <cellStyle name="Normal 3 5 2 6 2 2 2 2" xfId="35478"/>
    <cellStyle name="Normal 3 5 2 6 2 2 3" xfId="26542"/>
    <cellStyle name="Normal 3 5 2 6 2 3" xfId="13132"/>
    <cellStyle name="Normal 3 5 2 6 2 3 2" xfId="31010"/>
    <cellStyle name="Normal 3 5 2 6 2 4" xfId="22074"/>
    <cellStyle name="Normal 3 5 2 6 3" xfId="6406"/>
    <cellStyle name="Normal 3 5 2 6 3 2" xfId="15366"/>
    <cellStyle name="Normal 3 5 2 6 3 2 2" xfId="33244"/>
    <cellStyle name="Normal 3 5 2 6 3 3" xfId="24308"/>
    <cellStyle name="Normal 3 5 2 6 4" xfId="10898"/>
    <cellStyle name="Normal 3 5 2 6 4 2" xfId="28779"/>
    <cellStyle name="Normal 3 5 2 6 5" xfId="19839"/>
    <cellStyle name="Normal 3 5 2 7" xfId="4156"/>
    <cellStyle name="Normal 3 5 2 7 2" xfId="8625"/>
    <cellStyle name="Normal 3 5 2 7 2 2" xfId="17585"/>
    <cellStyle name="Normal 3 5 2 7 2 2 2" xfId="35463"/>
    <cellStyle name="Normal 3 5 2 7 2 3" xfId="26527"/>
    <cellStyle name="Normal 3 5 2 7 3" xfId="13117"/>
    <cellStyle name="Normal 3 5 2 7 3 2" xfId="30995"/>
    <cellStyle name="Normal 3 5 2 7 4" xfId="22059"/>
    <cellStyle name="Normal 3 5 2 8" xfId="6391"/>
    <cellStyle name="Normal 3 5 2 8 2" xfId="15351"/>
    <cellStyle name="Normal 3 5 2 8 2 2" xfId="33229"/>
    <cellStyle name="Normal 3 5 2 8 3" xfId="24293"/>
    <cellStyle name="Normal 3 5 2 9" xfId="10883"/>
    <cellStyle name="Normal 3 5 2 9 2" xfId="28764"/>
    <cellStyle name="Normal 3 5 3" xfId="1916"/>
    <cellStyle name="Normal 3 5 3 2" xfId="1917"/>
    <cellStyle name="Normal 3 5 3 2 2" xfId="1918"/>
    <cellStyle name="Normal 3 5 3 2 2 2" xfId="4174"/>
    <cellStyle name="Normal 3 5 3 2 2 2 2" xfId="8643"/>
    <cellStyle name="Normal 3 5 3 2 2 2 2 2" xfId="17603"/>
    <cellStyle name="Normal 3 5 3 2 2 2 2 2 2" xfId="35481"/>
    <cellStyle name="Normal 3 5 3 2 2 2 2 3" xfId="26545"/>
    <cellStyle name="Normal 3 5 3 2 2 2 3" xfId="13135"/>
    <cellStyle name="Normal 3 5 3 2 2 2 3 2" xfId="31013"/>
    <cellStyle name="Normal 3 5 3 2 2 2 4" xfId="22077"/>
    <cellStyle name="Normal 3 5 3 2 2 3" xfId="6409"/>
    <cellStyle name="Normal 3 5 3 2 2 3 2" xfId="15369"/>
    <cellStyle name="Normal 3 5 3 2 2 3 2 2" xfId="33247"/>
    <cellStyle name="Normal 3 5 3 2 2 3 3" xfId="24311"/>
    <cellStyle name="Normal 3 5 3 2 2 4" xfId="10901"/>
    <cellStyle name="Normal 3 5 3 2 2 4 2" xfId="28782"/>
    <cellStyle name="Normal 3 5 3 2 2 5" xfId="19842"/>
    <cellStyle name="Normal 3 5 3 2 3" xfId="1919"/>
    <cellStyle name="Normal 3 5 3 2 3 2" xfId="4175"/>
    <cellStyle name="Normal 3 5 3 2 3 2 2" xfId="8644"/>
    <cellStyle name="Normal 3 5 3 2 3 2 2 2" xfId="17604"/>
    <cellStyle name="Normal 3 5 3 2 3 2 2 2 2" xfId="35482"/>
    <cellStyle name="Normal 3 5 3 2 3 2 2 3" xfId="26546"/>
    <cellStyle name="Normal 3 5 3 2 3 2 3" xfId="13136"/>
    <cellStyle name="Normal 3 5 3 2 3 2 3 2" xfId="31014"/>
    <cellStyle name="Normal 3 5 3 2 3 2 4" xfId="22078"/>
    <cellStyle name="Normal 3 5 3 2 3 3" xfId="6410"/>
    <cellStyle name="Normal 3 5 3 2 3 3 2" xfId="15370"/>
    <cellStyle name="Normal 3 5 3 2 3 3 2 2" xfId="33248"/>
    <cellStyle name="Normal 3 5 3 2 3 3 3" xfId="24312"/>
    <cellStyle name="Normal 3 5 3 2 3 4" xfId="10902"/>
    <cellStyle name="Normal 3 5 3 2 3 4 2" xfId="28783"/>
    <cellStyle name="Normal 3 5 3 2 3 5" xfId="19843"/>
    <cellStyle name="Normal 3 5 3 2 4" xfId="1920"/>
    <cellStyle name="Normal 3 5 3 2 4 2" xfId="4176"/>
    <cellStyle name="Normal 3 5 3 2 4 2 2" xfId="8645"/>
    <cellStyle name="Normal 3 5 3 2 4 2 2 2" xfId="17605"/>
    <cellStyle name="Normal 3 5 3 2 4 2 2 2 2" xfId="35483"/>
    <cellStyle name="Normal 3 5 3 2 4 2 2 3" xfId="26547"/>
    <cellStyle name="Normal 3 5 3 2 4 2 3" xfId="13137"/>
    <cellStyle name="Normal 3 5 3 2 4 2 3 2" xfId="31015"/>
    <cellStyle name="Normal 3 5 3 2 4 2 4" xfId="22079"/>
    <cellStyle name="Normal 3 5 3 2 4 3" xfId="6411"/>
    <cellStyle name="Normal 3 5 3 2 4 3 2" xfId="15371"/>
    <cellStyle name="Normal 3 5 3 2 4 3 2 2" xfId="33249"/>
    <cellStyle name="Normal 3 5 3 2 4 3 3" xfId="24313"/>
    <cellStyle name="Normal 3 5 3 2 4 4" xfId="10903"/>
    <cellStyle name="Normal 3 5 3 2 4 4 2" xfId="28784"/>
    <cellStyle name="Normal 3 5 3 2 4 5" xfId="19844"/>
    <cellStyle name="Normal 3 5 3 2 5" xfId="4173"/>
    <cellStyle name="Normal 3 5 3 2 5 2" xfId="8642"/>
    <cellStyle name="Normal 3 5 3 2 5 2 2" xfId="17602"/>
    <cellStyle name="Normal 3 5 3 2 5 2 2 2" xfId="35480"/>
    <cellStyle name="Normal 3 5 3 2 5 2 3" xfId="26544"/>
    <cellStyle name="Normal 3 5 3 2 5 3" xfId="13134"/>
    <cellStyle name="Normal 3 5 3 2 5 3 2" xfId="31012"/>
    <cellStyle name="Normal 3 5 3 2 5 4" xfId="22076"/>
    <cellStyle name="Normal 3 5 3 2 6" xfId="6408"/>
    <cellStyle name="Normal 3 5 3 2 6 2" xfId="15368"/>
    <cellStyle name="Normal 3 5 3 2 6 2 2" xfId="33246"/>
    <cellStyle name="Normal 3 5 3 2 6 3" xfId="24310"/>
    <cellStyle name="Normal 3 5 3 2 7" xfId="10900"/>
    <cellStyle name="Normal 3 5 3 2 7 2" xfId="28781"/>
    <cellStyle name="Normal 3 5 3 2 8" xfId="19841"/>
    <cellStyle name="Normal 3 5 3 3" xfId="1921"/>
    <cellStyle name="Normal 3 5 3 3 2" xfId="4177"/>
    <cellStyle name="Normal 3 5 3 3 2 2" xfId="8646"/>
    <cellStyle name="Normal 3 5 3 3 2 2 2" xfId="17606"/>
    <cellStyle name="Normal 3 5 3 3 2 2 2 2" xfId="35484"/>
    <cellStyle name="Normal 3 5 3 3 2 2 3" xfId="26548"/>
    <cellStyle name="Normal 3 5 3 3 2 3" xfId="13138"/>
    <cellStyle name="Normal 3 5 3 3 2 3 2" xfId="31016"/>
    <cellStyle name="Normal 3 5 3 3 2 4" xfId="22080"/>
    <cellStyle name="Normal 3 5 3 3 3" xfId="6412"/>
    <cellStyle name="Normal 3 5 3 3 3 2" xfId="15372"/>
    <cellStyle name="Normal 3 5 3 3 3 2 2" xfId="33250"/>
    <cellStyle name="Normal 3 5 3 3 3 3" xfId="24314"/>
    <cellStyle name="Normal 3 5 3 3 4" xfId="10904"/>
    <cellStyle name="Normal 3 5 3 3 4 2" xfId="28785"/>
    <cellStyle name="Normal 3 5 3 3 5" xfId="19845"/>
    <cellStyle name="Normal 3 5 3 4" xfId="1922"/>
    <cellStyle name="Normal 3 5 3 4 2" xfId="4178"/>
    <cellStyle name="Normal 3 5 3 4 2 2" xfId="8647"/>
    <cellStyle name="Normal 3 5 3 4 2 2 2" xfId="17607"/>
    <cellStyle name="Normal 3 5 3 4 2 2 2 2" xfId="35485"/>
    <cellStyle name="Normal 3 5 3 4 2 2 3" xfId="26549"/>
    <cellStyle name="Normal 3 5 3 4 2 3" xfId="13139"/>
    <cellStyle name="Normal 3 5 3 4 2 3 2" xfId="31017"/>
    <cellStyle name="Normal 3 5 3 4 2 4" xfId="22081"/>
    <cellStyle name="Normal 3 5 3 4 3" xfId="6413"/>
    <cellStyle name="Normal 3 5 3 4 3 2" xfId="15373"/>
    <cellStyle name="Normal 3 5 3 4 3 2 2" xfId="33251"/>
    <cellStyle name="Normal 3 5 3 4 3 3" xfId="24315"/>
    <cellStyle name="Normal 3 5 3 4 4" xfId="10905"/>
    <cellStyle name="Normal 3 5 3 4 4 2" xfId="28786"/>
    <cellStyle name="Normal 3 5 3 4 5" xfId="19846"/>
    <cellStyle name="Normal 3 5 3 5" xfId="1923"/>
    <cellStyle name="Normal 3 5 3 5 2" xfId="4179"/>
    <cellStyle name="Normal 3 5 3 5 2 2" xfId="8648"/>
    <cellStyle name="Normal 3 5 3 5 2 2 2" xfId="17608"/>
    <cellStyle name="Normal 3 5 3 5 2 2 2 2" xfId="35486"/>
    <cellStyle name="Normal 3 5 3 5 2 2 3" xfId="26550"/>
    <cellStyle name="Normal 3 5 3 5 2 3" xfId="13140"/>
    <cellStyle name="Normal 3 5 3 5 2 3 2" xfId="31018"/>
    <cellStyle name="Normal 3 5 3 5 2 4" xfId="22082"/>
    <cellStyle name="Normal 3 5 3 5 3" xfId="6414"/>
    <cellStyle name="Normal 3 5 3 5 3 2" xfId="15374"/>
    <cellStyle name="Normal 3 5 3 5 3 2 2" xfId="33252"/>
    <cellStyle name="Normal 3 5 3 5 3 3" xfId="24316"/>
    <cellStyle name="Normal 3 5 3 5 4" xfId="10906"/>
    <cellStyle name="Normal 3 5 3 5 4 2" xfId="28787"/>
    <cellStyle name="Normal 3 5 3 5 5" xfId="19847"/>
    <cellStyle name="Normal 3 5 3 6" xfId="4172"/>
    <cellStyle name="Normal 3 5 3 6 2" xfId="8641"/>
    <cellStyle name="Normal 3 5 3 6 2 2" xfId="17601"/>
    <cellStyle name="Normal 3 5 3 6 2 2 2" xfId="35479"/>
    <cellStyle name="Normal 3 5 3 6 2 3" xfId="26543"/>
    <cellStyle name="Normal 3 5 3 6 3" xfId="13133"/>
    <cellStyle name="Normal 3 5 3 6 3 2" xfId="31011"/>
    <cellStyle name="Normal 3 5 3 6 4" xfId="22075"/>
    <cellStyle name="Normal 3 5 3 7" xfId="6407"/>
    <cellStyle name="Normal 3 5 3 7 2" xfId="15367"/>
    <cellStyle name="Normal 3 5 3 7 2 2" xfId="33245"/>
    <cellStyle name="Normal 3 5 3 7 3" xfId="24309"/>
    <cellStyle name="Normal 3 5 3 8" xfId="10899"/>
    <cellStyle name="Normal 3 5 3 8 2" xfId="28780"/>
    <cellStyle name="Normal 3 5 3 9" xfId="19840"/>
    <cellStyle name="Normal 3 5 4" xfId="1924"/>
    <cellStyle name="Normal 3 5 4 2" xfId="1925"/>
    <cellStyle name="Normal 3 5 4 2 2" xfId="4181"/>
    <cellStyle name="Normal 3 5 4 2 2 2" xfId="8650"/>
    <cellStyle name="Normal 3 5 4 2 2 2 2" xfId="17610"/>
    <cellStyle name="Normal 3 5 4 2 2 2 2 2" xfId="35488"/>
    <cellStyle name="Normal 3 5 4 2 2 2 3" xfId="26552"/>
    <cellStyle name="Normal 3 5 4 2 2 3" xfId="13142"/>
    <cellStyle name="Normal 3 5 4 2 2 3 2" xfId="31020"/>
    <cellStyle name="Normal 3 5 4 2 2 4" xfId="22084"/>
    <cellStyle name="Normal 3 5 4 2 3" xfId="6416"/>
    <cellStyle name="Normal 3 5 4 2 3 2" xfId="15376"/>
    <cellStyle name="Normal 3 5 4 2 3 2 2" xfId="33254"/>
    <cellStyle name="Normal 3 5 4 2 3 3" xfId="24318"/>
    <cellStyle name="Normal 3 5 4 2 4" xfId="10908"/>
    <cellStyle name="Normal 3 5 4 2 4 2" xfId="28789"/>
    <cellStyle name="Normal 3 5 4 2 5" xfId="19849"/>
    <cellStyle name="Normal 3 5 4 3" xfId="1926"/>
    <cellStyle name="Normal 3 5 4 3 2" xfId="4182"/>
    <cellStyle name="Normal 3 5 4 3 2 2" xfId="8651"/>
    <cellStyle name="Normal 3 5 4 3 2 2 2" xfId="17611"/>
    <cellStyle name="Normal 3 5 4 3 2 2 2 2" xfId="35489"/>
    <cellStyle name="Normal 3 5 4 3 2 2 3" xfId="26553"/>
    <cellStyle name="Normal 3 5 4 3 2 3" xfId="13143"/>
    <cellStyle name="Normal 3 5 4 3 2 3 2" xfId="31021"/>
    <cellStyle name="Normal 3 5 4 3 2 4" xfId="22085"/>
    <cellStyle name="Normal 3 5 4 3 3" xfId="6417"/>
    <cellStyle name="Normal 3 5 4 3 3 2" xfId="15377"/>
    <cellStyle name="Normal 3 5 4 3 3 2 2" xfId="33255"/>
    <cellStyle name="Normal 3 5 4 3 3 3" xfId="24319"/>
    <cellStyle name="Normal 3 5 4 3 4" xfId="10909"/>
    <cellStyle name="Normal 3 5 4 3 4 2" xfId="28790"/>
    <cellStyle name="Normal 3 5 4 3 5" xfId="19850"/>
    <cellStyle name="Normal 3 5 4 4" xfId="1927"/>
    <cellStyle name="Normal 3 5 4 4 2" xfId="4183"/>
    <cellStyle name="Normal 3 5 4 4 2 2" xfId="8652"/>
    <cellStyle name="Normal 3 5 4 4 2 2 2" xfId="17612"/>
    <cellStyle name="Normal 3 5 4 4 2 2 2 2" xfId="35490"/>
    <cellStyle name="Normal 3 5 4 4 2 2 3" xfId="26554"/>
    <cellStyle name="Normal 3 5 4 4 2 3" xfId="13144"/>
    <cellStyle name="Normal 3 5 4 4 2 3 2" xfId="31022"/>
    <cellStyle name="Normal 3 5 4 4 2 4" xfId="22086"/>
    <cellStyle name="Normal 3 5 4 4 3" xfId="6418"/>
    <cellStyle name="Normal 3 5 4 4 3 2" xfId="15378"/>
    <cellStyle name="Normal 3 5 4 4 3 2 2" xfId="33256"/>
    <cellStyle name="Normal 3 5 4 4 3 3" xfId="24320"/>
    <cellStyle name="Normal 3 5 4 4 4" xfId="10910"/>
    <cellStyle name="Normal 3 5 4 4 4 2" xfId="28791"/>
    <cellStyle name="Normal 3 5 4 4 5" xfId="19851"/>
    <cellStyle name="Normal 3 5 4 5" xfId="4180"/>
    <cellStyle name="Normal 3 5 4 5 2" xfId="8649"/>
    <cellStyle name="Normal 3 5 4 5 2 2" xfId="17609"/>
    <cellStyle name="Normal 3 5 4 5 2 2 2" xfId="35487"/>
    <cellStyle name="Normal 3 5 4 5 2 3" xfId="26551"/>
    <cellStyle name="Normal 3 5 4 5 3" xfId="13141"/>
    <cellStyle name="Normal 3 5 4 5 3 2" xfId="31019"/>
    <cellStyle name="Normal 3 5 4 5 4" xfId="22083"/>
    <cellStyle name="Normal 3 5 4 6" xfId="6415"/>
    <cellStyle name="Normal 3 5 4 6 2" xfId="15375"/>
    <cellStyle name="Normal 3 5 4 6 2 2" xfId="33253"/>
    <cellStyle name="Normal 3 5 4 6 3" xfId="24317"/>
    <cellStyle name="Normal 3 5 4 7" xfId="10907"/>
    <cellStyle name="Normal 3 5 4 7 2" xfId="28788"/>
    <cellStyle name="Normal 3 5 4 8" xfId="19848"/>
    <cellStyle name="Normal 3 5 5" xfId="1928"/>
    <cellStyle name="Normal 3 5 5 2" xfId="4184"/>
    <cellStyle name="Normal 3 5 5 2 2" xfId="8653"/>
    <cellStyle name="Normal 3 5 5 2 2 2" xfId="17613"/>
    <cellStyle name="Normal 3 5 5 2 2 2 2" xfId="35491"/>
    <cellStyle name="Normal 3 5 5 2 2 3" xfId="26555"/>
    <cellStyle name="Normal 3 5 5 2 3" xfId="13145"/>
    <cellStyle name="Normal 3 5 5 2 3 2" xfId="31023"/>
    <cellStyle name="Normal 3 5 5 2 4" xfId="22087"/>
    <cellStyle name="Normal 3 5 5 3" xfId="6419"/>
    <cellStyle name="Normal 3 5 5 3 2" xfId="15379"/>
    <cellStyle name="Normal 3 5 5 3 2 2" xfId="33257"/>
    <cellStyle name="Normal 3 5 5 3 3" xfId="24321"/>
    <cellStyle name="Normal 3 5 5 4" xfId="10911"/>
    <cellStyle name="Normal 3 5 5 4 2" xfId="28792"/>
    <cellStyle name="Normal 3 5 5 5" xfId="19852"/>
    <cellStyle name="Normal 3 5 6" xfId="1929"/>
    <cellStyle name="Normal 3 5 6 2" xfId="4185"/>
    <cellStyle name="Normal 3 5 6 2 2" xfId="8654"/>
    <cellStyle name="Normal 3 5 6 2 2 2" xfId="17614"/>
    <cellStyle name="Normal 3 5 6 2 2 2 2" xfId="35492"/>
    <cellStyle name="Normal 3 5 6 2 2 3" xfId="26556"/>
    <cellStyle name="Normal 3 5 6 2 3" xfId="13146"/>
    <cellStyle name="Normal 3 5 6 2 3 2" xfId="31024"/>
    <cellStyle name="Normal 3 5 6 2 4" xfId="22088"/>
    <cellStyle name="Normal 3 5 6 3" xfId="6420"/>
    <cellStyle name="Normal 3 5 6 3 2" xfId="15380"/>
    <cellStyle name="Normal 3 5 6 3 2 2" xfId="33258"/>
    <cellStyle name="Normal 3 5 6 3 3" xfId="24322"/>
    <cellStyle name="Normal 3 5 6 4" xfId="10912"/>
    <cellStyle name="Normal 3 5 6 4 2" xfId="28793"/>
    <cellStyle name="Normal 3 5 6 5" xfId="19853"/>
    <cellStyle name="Normal 3 5 7" xfId="1930"/>
    <cellStyle name="Normal 3 5 7 2" xfId="4186"/>
    <cellStyle name="Normal 3 5 7 2 2" xfId="8655"/>
    <cellStyle name="Normal 3 5 7 2 2 2" xfId="17615"/>
    <cellStyle name="Normal 3 5 7 2 2 2 2" xfId="35493"/>
    <cellStyle name="Normal 3 5 7 2 2 3" xfId="26557"/>
    <cellStyle name="Normal 3 5 7 2 3" xfId="13147"/>
    <cellStyle name="Normal 3 5 7 2 3 2" xfId="31025"/>
    <cellStyle name="Normal 3 5 7 2 4" xfId="22089"/>
    <cellStyle name="Normal 3 5 7 3" xfId="6421"/>
    <cellStyle name="Normal 3 5 7 3 2" xfId="15381"/>
    <cellStyle name="Normal 3 5 7 3 2 2" xfId="33259"/>
    <cellStyle name="Normal 3 5 7 3 3" xfId="24323"/>
    <cellStyle name="Normal 3 5 7 4" xfId="10913"/>
    <cellStyle name="Normal 3 5 7 4 2" xfId="28794"/>
    <cellStyle name="Normal 3 5 7 5" xfId="19854"/>
    <cellStyle name="Normal 3 5 8" xfId="4155"/>
    <cellStyle name="Normal 3 5 8 2" xfId="8624"/>
    <cellStyle name="Normal 3 5 8 2 2" xfId="17584"/>
    <cellStyle name="Normal 3 5 8 2 2 2" xfId="35462"/>
    <cellStyle name="Normal 3 5 8 2 3" xfId="26526"/>
    <cellStyle name="Normal 3 5 8 3" xfId="13116"/>
    <cellStyle name="Normal 3 5 8 3 2" xfId="30994"/>
    <cellStyle name="Normal 3 5 8 4" xfId="22058"/>
    <cellStyle name="Normal 3 5 9" xfId="6390"/>
    <cellStyle name="Normal 3 5 9 2" xfId="15350"/>
    <cellStyle name="Normal 3 5 9 2 2" xfId="33228"/>
    <cellStyle name="Normal 3 5 9 3" xfId="24292"/>
    <cellStyle name="Normal 3 6" xfId="1931"/>
    <cellStyle name="Normal 3 6 10" xfId="19855"/>
    <cellStyle name="Normal 3 6 2" xfId="1932"/>
    <cellStyle name="Normal 3 6 2 2" xfId="1933"/>
    <cellStyle name="Normal 3 6 2 2 2" xfId="1934"/>
    <cellStyle name="Normal 3 6 2 2 2 2" xfId="4190"/>
    <cellStyle name="Normal 3 6 2 2 2 2 2" xfId="8659"/>
    <cellStyle name="Normal 3 6 2 2 2 2 2 2" xfId="17619"/>
    <cellStyle name="Normal 3 6 2 2 2 2 2 2 2" xfId="35497"/>
    <cellStyle name="Normal 3 6 2 2 2 2 2 3" xfId="26561"/>
    <cellStyle name="Normal 3 6 2 2 2 2 3" xfId="13151"/>
    <cellStyle name="Normal 3 6 2 2 2 2 3 2" xfId="31029"/>
    <cellStyle name="Normal 3 6 2 2 2 2 4" xfId="22093"/>
    <cellStyle name="Normal 3 6 2 2 2 3" xfId="6425"/>
    <cellStyle name="Normal 3 6 2 2 2 3 2" xfId="15385"/>
    <cellStyle name="Normal 3 6 2 2 2 3 2 2" xfId="33263"/>
    <cellStyle name="Normal 3 6 2 2 2 3 3" xfId="24327"/>
    <cellStyle name="Normal 3 6 2 2 2 4" xfId="10917"/>
    <cellStyle name="Normal 3 6 2 2 2 4 2" xfId="28798"/>
    <cellStyle name="Normal 3 6 2 2 2 5" xfId="19858"/>
    <cellStyle name="Normal 3 6 2 2 3" xfId="1935"/>
    <cellStyle name="Normal 3 6 2 2 3 2" xfId="4191"/>
    <cellStyle name="Normal 3 6 2 2 3 2 2" xfId="8660"/>
    <cellStyle name="Normal 3 6 2 2 3 2 2 2" xfId="17620"/>
    <cellStyle name="Normal 3 6 2 2 3 2 2 2 2" xfId="35498"/>
    <cellStyle name="Normal 3 6 2 2 3 2 2 3" xfId="26562"/>
    <cellStyle name="Normal 3 6 2 2 3 2 3" xfId="13152"/>
    <cellStyle name="Normal 3 6 2 2 3 2 3 2" xfId="31030"/>
    <cellStyle name="Normal 3 6 2 2 3 2 4" xfId="22094"/>
    <cellStyle name="Normal 3 6 2 2 3 3" xfId="6426"/>
    <cellStyle name="Normal 3 6 2 2 3 3 2" xfId="15386"/>
    <cellStyle name="Normal 3 6 2 2 3 3 2 2" xfId="33264"/>
    <cellStyle name="Normal 3 6 2 2 3 3 3" xfId="24328"/>
    <cellStyle name="Normal 3 6 2 2 3 4" xfId="10918"/>
    <cellStyle name="Normal 3 6 2 2 3 4 2" xfId="28799"/>
    <cellStyle name="Normal 3 6 2 2 3 5" xfId="19859"/>
    <cellStyle name="Normal 3 6 2 2 4" xfId="1936"/>
    <cellStyle name="Normal 3 6 2 2 4 2" xfId="4192"/>
    <cellStyle name="Normal 3 6 2 2 4 2 2" xfId="8661"/>
    <cellStyle name="Normal 3 6 2 2 4 2 2 2" xfId="17621"/>
    <cellStyle name="Normal 3 6 2 2 4 2 2 2 2" xfId="35499"/>
    <cellStyle name="Normal 3 6 2 2 4 2 2 3" xfId="26563"/>
    <cellStyle name="Normal 3 6 2 2 4 2 3" xfId="13153"/>
    <cellStyle name="Normal 3 6 2 2 4 2 3 2" xfId="31031"/>
    <cellStyle name="Normal 3 6 2 2 4 2 4" xfId="22095"/>
    <cellStyle name="Normal 3 6 2 2 4 3" xfId="6427"/>
    <cellStyle name="Normal 3 6 2 2 4 3 2" xfId="15387"/>
    <cellStyle name="Normal 3 6 2 2 4 3 2 2" xfId="33265"/>
    <cellStyle name="Normal 3 6 2 2 4 3 3" xfId="24329"/>
    <cellStyle name="Normal 3 6 2 2 4 4" xfId="10919"/>
    <cellStyle name="Normal 3 6 2 2 4 4 2" xfId="28800"/>
    <cellStyle name="Normal 3 6 2 2 4 5" xfId="19860"/>
    <cellStyle name="Normal 3 6 2 2 5" xfId="4189"/>
    <cellStyle name="Normal 3 6 2 2 5 2" xfId="8658"/>
    <cellStyle name="Normal 3 6 2 2 5 2 2" xfId="17618"/>
    <cellStyle name="Normal 3 6 2 2 5 2 2 2" xfId="35496"/>
    <cellStyle name="Normal 3 6 2 2 5 2 3" xfId="26560"/>
    <cellStyle name="Normal 3 6 2 2 5 3" xfId="13150"/>
    <cellStyle name="Normal 3 6 2 2 5 3 2" xfId="31028"/>
    <cellStyle name="Normal 3 6 2 2 5 4" xfId="22092"/>
    <cellStyle name="Normal 3 6 2 2 6" xfId="6424"/>
    <cellStyle name="Normal 3 6 2 2 6 2" xfId="15384"/>
    <cellStyle name="Normal 3 6 2 2 6 2 2" xfId="33262"/>
    <cellStyle name="Normal 3 6 2 2 6 3" xfId="24326"/>
    <cellStyle name="Normal 3 6 2 2 7" xfId="10916"/>
    <cellStyle name="Normal 3 6 2 2 7 2" xfId="28797"/>
    <cellStyle name="Normal 3 6 2 2 8" xfId="19857"/>
    <cellStyle name="Normal 3 6 2 3" xfId="1937"/>
    <cellStyle name="Normal 3 6 2 3 2" xfId="4193"/>
    <cellStyle name="Normal 3 6 2 3 2 2" xfId="8662"/>
    <cellStyle name="Normal 3 6 2 3 2 2 2" xfId="17622"/>
    <cellStyle name="Normal 3 6 2 3 2 2 2 2" xfId="35500"/>
    <cellStyle name="Normal 3 6 2 3 2 2 3" xfId="26564"/>
    <cellStyle name="Normal 3 6 2 3 2 3" xfId="13154"/>
    <cellStyle name="Normal 3 6 2 3 2 3 2" xfId="31032"/>
    <cellStyle name="Normal 3 6 2 3 2 4" xfId="22096"/>
    <cellStyle name="Normal 3 6 2 3 3" xfId="6428"/>
    <cellStyle name="Normal 3 6 2 3 3 2" xfId="15388"/>
    <cellStyle name="Normal 3 6 2 3 3 2 2" xfId="33266"/>
    <cellStyle name="Normal 3 6 2 3 3 3" xfId="24330"/>
    <cellStyle name="Normal 3 6 2 3 4" xfId="10920"/>
    <cellStyle name="Normal 3 6 2 3 4 2" xfId="28801"/>
    <cellStyle name="Normal 3 6 2 3 5" xfId="19861"/>
    <cellStyle name="Normal 3 6 2 4" xfId="1938"/>
    <cellStyle name="Normal 3 6 2 4 2" xfId="4194"/>
    <cellStyle name="Normal 3 6 2 4 2 2" xfId="8663"/>
    <cellStyle name="Normal 3 6 2 4 2 2 2" xfId="17623"/>
    <cellStyle name="Normal 3 6 2 4 2 2 2 2" xfId="35501"/>
    <cellStyle name="Normal 3 6 2 4 2 2 3" xfId="26565"/>
    <cellStyle name="Normal 3 6 2 4 2 3" xfId="13155"/>
    <cellStyle name="Normal 3 6 2 4 2 3 2" xfId="31033"/>
    <cellStyle name="Normal 3 6 2 4 2 4" xfId="22097"/>
    <cellStyle name="Normal 3 6 2 4 3" xfId="6429"/>
    <cellStyle name="Normal 3 6 2 4 3 2" xfId="15389"/>
    <cellStyle name="Normal 3 6 2 4 3 2 2" xfId="33267"/>
    <cellStyle name="Normal 3 6 2 4 3 3" xfId="24331"/>
    <cellStyle name="Normal 3 6 2 4 4" xfId="10921"/>
    <cellStyle name="Normal 3 6 2 4 4 2" xfId="28802"/>
    <cellStyle name="Normal 3 6 2 4 5" xfId="19862"/>
    <cellStyle name="Normal 3 6 2 5" xfId="1939"/>
    <cellStyle name="Normal 3 6 2 5 2" xfId="4195"/>
    <cellStyle name="Normal 3 6 2 5 2 2" xfId="8664"/>
    <cellStyle name="Normal 3 6 2 5 2 2 2" xfId="17624"/>
    <cellStyle name="Normal 3 6 2 5 2 2 2 2" xfId="35502"/>
    <cellStyle name="Normal 3 6 2 5 2 2 3" xfId="26566"/>
    <cellStyle name="Normal 3 6 2 5 2 3" xfId="13156"/>
    <cellStyle name="Normal 3 6 2 5 2 3 2" xfId="31034"/>
    <cellStyle name="Normal 3 6 2 5 2 4" xfId="22098"/>
    <cellStyle name="Normal 3 6 2 5 3" xfId="6430"/>
    <cellStyle name="Normal 3 6 2 5 3 2" xfId="15390"/>
    <cellStyle name="Normal 3 6 2 5 3 2 2" xfId="33268"/>
    <cellStyle name="Normal 3 6 2 5 3 3" xfId="24332"/>
    <cellStyle name="Normal 3 6 2 5 4" xfId="10922"/>
    <cellStyle name="Normal 3 6 2 5 4 2" xfId="28803"/>
    <cellStyle name="Normal 3 6 2 5 5" xfId="19863"/>
    <cellStyle name="Normal 3 6 2 6" xfId="4188"/>
    <cellStyle name="Normal 3 6 2 6 2" xfId="8657"/>
    <cellStyle name="Normal 3 6 2 6 2 2" xfId="17617"/>
    <cellStyle name="Normal 3 6 2 6 2 2 2" xfId="35495"/>
    <cellStyle name="Normal 3 6 2 6 2 3" xfId="26559"/>
    <cellStyle name="Normal 3 6 2 6 3" xfId="13149"/>
    <cellStyle name="Normal 3 6 2 6 3 2" xfId="31027"/>
    <cellStyle name="Normal 3 6 2 6 4" xfId="22091"/>
    <cellStyle name="Normal 3 6 2 7" xfId="6423"/>
    <cellStyle name="Normal 3 6 2 7 2" xfId="15383"/>
    <cellStyle name="Normal 3 6 2 7 2 2" xfId="33261"/>
    <cellStyle name="Normal 3 6 2 7 3" xfId="24325"/>
    <cellStyle name="Normal 3 6 2 8" xfId="10915"/>
    <cellStyle name="Normal 3 6 2 8 2" xfId="28796"/>
    <cellStyle name="Normal 3 6 2 9" xfId="19856"/>
    <cellStyle name="Normal 3 6 3" xfId="1940"/>
    <cellStyle name="Normal 3 6 3 2" xfId="1941"/>
    <cellStyle name="Normal 3 6 3 2 2" xfId="4197"/>
    <cellStyle name="Normal 3 6 3 2 2 2" xfId="8666"/>
    <cellStyle name="Normal 3 6 3 2 2 2 2" xfId="17626"/>
    <cellStyle name="Normal 3 6 3 2 2 2 2 2" xfId="35504"/>
    <cellStyle name="Normal 3 6 3 2 2 2 3" xfId="26568"/>
    <cellStyle name="Normal 3 6 3 2 2 3" xfId="13158"/>
    <cellStyle name="Normal 3 6 3 2 2 3 2" xfId="31036"/>
    <cellStyle name="Normal 3 6 3 2 2 4" xfId="22100"/>
    <cellStyle name="Normal 3 6 3 2 3" xfId="6432"/>
    <cellStyle name="Normal 3 6 3 2 3 2" xfId="15392"/>
    <cellStyle name="Normal 3 6 3 2 3 2 2" xfId="33270"/>
    <cellStyle name="Normal 3 6 3 2 3 3" xfId="24334"/>
    <cellStyle name="Normal 3 6 3 2 4" xfId="10924"/>
    <cellStyle name="Normal 3 6 3 2 4 2" xfId="28805"/>
    <cellStyle name="Normal 3 6 3 2 5" xfId="19865"/>
    <cellStyle name="Normal 3 6 3 3" xfId="1942"/>
    <cellStyle name="Normal 3 6 3 3 2" xfId="4198"/>
    <cellStyle name="Normal 3 6 3 3 2 2" xfId="8667"/>
    <cellStyle name="Normal 3 6 3 3 2 2 2" xfId="17627"/>
    <cellStyle name="Normal 3 6 3 3 2 2 2 2" xfId="35505"/>
    <cellStyle name="Normal 3 6 3 3 2 2 3" xfId="26569"/>
    <cellStyle name="Normal 3 6 3 3 2 3" xfId="13159"/>
    <cellStyle name="Normal 3 6 3 3 2 3 2" xfId="31037"/>
    <cellStyle name="Normal 3 6 3 3 2 4" xfId="22101"/>
    <cellStyle name="Normal 3 6 3 3 3" xfId="6433"/>
    <cellStyle name="Normal 3 6 3 3 3 2" xfId="15393"/>
    <cellStyle name="Normal 3 6 3 3 3 2 2" xfId="33271"/>
    <cellStyle name="Normal 3 6 3 3 3 3" xfId="24335"/>
    <cellStyle name="Normal 3 6 3 3 4" xfId="10925"/>
    <cellStyle name="Normal 3 6 3 3 4 2" xfId="28806"/>
    <cellStyle name="Normal 3 6 3 3 5" xfId="19866"/>
    <cellStyle name="Normal 3 6 3 4" xfId="1943"/>
    <cellStyle name="Normal 3 6 3 4 2" xfId="4199"/>
    <cellStyle name="Normal 3 6 3 4 2 2" xfId="8668"/>
    <cellStyle name="Normal 3 6 3 4 2 2 2" xfId="17628"/>
    <cellStyle name="Normal 3 6 3 4 2 2 2 2" xfId="35506"/>
    <cellStyle name="Normal 3 6 3 4 2 2 3" xfId="26570"/>
    <cellStyle name="Normal 3 6 3 4 2 3" xfId="13160"/>
    <cellStyle name="Normal 3 6 3 4 2 3 2" xfId="31038"/>
    <cellStyle name="Normal 3 6 3 4 2 4" xfId="22102"/>
    <cellStyle name="Normal 3 6 3 4 3" xfId="6434"/>
    <cellStyle name="Normal 3 6 3 4 3 2" xfId="15394"/>
    <cellStyle name="Normal 3 6 3 4 3 2 2" xfId="33272"/>
    <cellStyle name="Normal 3 6 3 4 3 3" xfId="24336"/>
    <cellStyle name="Normal 3 6 3 4 4" xfId="10926"/>
    <cellStyle name="Normal 3 6 3 4 4 2" xfId="28807"/>
    <cellStyle name="Normal 3 6 3 4 5" xfId="19867"/>
    <cellStyle name="Normal 3 6 3 5" xfId="4196"/>
    <cellStyle name="Normal 3 6 3 5 2" xfId="8665"/>
    <cellStyle name="Normal 3 6 3 5 2 2" xfId="17625"/>
    <cellStyle name="Normal 3 6 3 5 2 2 2" xfId="35503"/>
    <cellStyle name="Normal 3 6 3 5 2 3" xfId="26567"/>
    <cellStyle name="Normal 3 6 3 5 3" xfId="13157"/>
    <cellStyle name="Normal 3 6 3 5 3 2" xfId="31035"/>
    <cellStyle name="Normal 3 6 3 5 4" xfId="22099"/>
    <cellStyle name="Normal 3 6 3 6" xfId="6431"/>
    <cellStyle name="Normal 3 6 3 6 2" xfId="15391"/>
    <cellStyle name="Normal 3 6 3 6 2 2" xfId="33269"/>
    <cellStyle name="Normal 3 6 3 6 3" xfId="24333"/>
    <cellStyle name="Normal 3 6 3 7" xfId="10923"/>
    <cellStyle name="Normal 3 6 3 7 2" xfId="28804"/>
    <cellStyle name="Normal 3 6 3 8" xfId="19864"/>
    <cellStyle name="Normal 3 6 4" xfId="1944"/>
    <cellStyle name="Normal 3 6 4 2" xfId="4200"/>
    <cellStyle name="Normal 3 6 4 2 2" xfId="8669"/>
    <cellStyle name="Normal 3 6 4 2 2 2" xfId="17629"/>
    <cellStyle name="Normal 3 6 4 2 2 2 2" xfId="35507"/>
    <cellStyle name="Normal 3 6 4 2 2 3" xfId="26571"/>
    <cellStyle name="Normal 3 6 4 2 3" xfId="13161"/>
    <cellStyle name="Normal 3 6 4 2 3 2" xfId="31039"/>
    <cellStyle name="Normal 3 6 4 2 4" xfId="22103"/>
    <cellStyle name="Normal 3 6 4 3" xfId="6435"/>
    <cellStyle name="Normal 3 6 4 3 2" xfId="15395"/>
    <cellStyle name="Normal 3 6 4 3 2 2" xfId="33273"/>
    <cellStyle name="Normal 3 6 4 3 3" xfId="24337"/>
    <cellStyle name="Normal 3 6 4 4" xfId="10927"/>
    <cellStyle name="Normal 3 6 4 4 2" xfId="28808"/>
    <cellStyle name="Normal 3 6 4 5" xfId="19868"/>
    <cellStyle name="Normal 3 6 5" xfId="1945"/>
    <cellStyle name="Normal 3 6 5 2" xfId="4201"/>
    <cellStyle name="Normal 3 6 5 2 2" xfId="8670"/>
    <cellStyle name="Normal 3 6 5 2 2 2" xfId="17630"/>
    <cellStyle name="Normal 3 6 5 2 2 2 2" xfId="35508"/>
    <cellStyle name="Normal 3 6 5 2 2 3" xfId="26572"/>
    <cellStyle name="Normal 3 6 5 2 3" xfId="13162"/>
    <cellStyle name="Normal 3 6 5 2 3 2" xfId="31040"/>
    <cellStyle name="Normal 3 6 5 2 4" xfId="22104"/>
    <cellStyle name="Normal 3 6 5 3" xfId="6436"/>
    <cellStyle name="Normal 3 6 5 3 2" xfId="15396"/>
    <cellStyle name="Normal 3 6 5 3 2 2" xfId="33274"/>
    <cellStyle name="Normal 3 6 5 3 3" xfId="24338"/>
    <cellStyle name="Normal 3 6 5 4" xfId="10928"/>
    <cellStyle name="Normal 3 6 5 4 2" xfId="28809"/>
    <cellStyle name="Normal 3 6 5 5" xfId="19869"/>
    <cellStyle name="Normal 3 6 6" xfId="1946"/>
    <cellStyle name="Normal 3 6 6 2" xfId="4202"/>
    <cellStyle name="Normal 3 6 6 2 2" xfId="8671"/>
    <cellStyle name="Normal 3 6 6 2 2 2" xfId="17631"/>
    <cellStyle name="Normal 3 6 6 2 2 2 2" xfId="35509"/>
    <cellStyle name="Normal 3 6 6 2 2 3" xfId="26573"/>
    <cellStyle name="Normal 3 6 6 2 3" xfId="13163"/>
    <cellStyle name="Normal 3 6 6 2 3 2" xfId="31041"/>
    <cellStyle name="Normal 3 6 6 2 4" xfId="22105"/>
    <cellStyle name="Normal 3 6 6 3" xfId="6437"/>
    <cellStyle name="Normal 3 6 6 3 2" xfId="15397"/>
    <cellStyle name="Normal 3 6 6 3 2 2" xfId="33275"/>
    <cellStyle name="Normal 3 6 6 3 3" xfId="24339"/>
    <cellStyle name="Normal 3 6 6 4" xfId="10929"/>
    <cellStyle name="Normal 3 6 6 4 2" xfId="28810"/>
    <cellStyle name="Normal 3 6 6 5" xfId="19870"/>
    <cellStyle name="Normal 3 6 7" xfId="4187"/>
    <cellStyle name="Normal 3 6 7 2" xfId="8656"/>
    <cellStyle name="Normal 3 6 7 2 2" xfId="17616"/>
    <cellStyle name="Normal 3 6 7 2 2 2" xfId="35494"/>
    <cellStyle name="Normal 3 6 7 2 3" xfId="26558"/>
    <cellStyle name="Normal 3 6 7 3" xfId="13148"/>
    <cellStyle name="Normal 3 6 7 3 2" xfId="31026"/>
    <cellStyle name="Normal 3 6 7 4" xfId="22090"/>
    <cellStyle name="Normal 3 6 8" xfId="6422"/>
    <cellStyle name="Normal 3 6 8 2" xfId="15382"/>
    <cellStyle name="Normal 3 6 8 2 2" xfId="33260"/>
    <cellStyle name="Normal 3 6 8 3" xfId="24324"/>
    <cellStyle name="Normal 3 6 9" xfId="10914"/>
    <cellStyle name="Normal 3 6 9 2" xfId="28795"/>
    <cellStyle name="Normal 3 7" xfId="1947"/>
    <cellStyle name="Normal 3 7 2" xfId="1948"/>
    <cellStyle name="Normal 3 7 2 2" xfId="1949"/>
    <cellStyle name="Normal 3 7 2 2 2" xfId="4205"/>
    <cellStyle name="Normal 3 7 2 2 2 2" xfId="8674"/>
    <cellStyle name="Normal 3 7 2 2 2 2 2" xfId="17634"/>
    <cellStyle name="Normal 3 7 2 2 2 2 2 2" xfId="35512"/>
    <cellStyle name="Normal 3 7 2 2 2 2 3" xfId="26576"/>
    <cellStyle name="Normal 3 7 2 2 2 3" xfId="13166"/>
    <cellStyle name="Normal 3 7 2 2 2 3 2" xfId="31044"/>
    <cellStyle name="Normal 3 7 2 2 2 4" xfId="22108"/>
    <cellStyle name="Normal 3 7 2 2 3" xfId="6440"/>
    <cellStyle name="Normal 3 7 2 2 3 2" xfId="15400"/>
    <cellStyle name="Normal 3 7 2 2 3 2 2" xfId="33278"/>
    <cellStyle name="Normal 3 7 2 2 3 3" xfId="24342"/>
    <cellStyle name="Normal 3 7 2 2 4" xfId="10932"/>
    <cellStyle name="Normal 3 7 2 2 4 2" xfId="28813"/>
    <cellStyle name="Normal 3 7 2 2 5" xfId="19873"/>
    <cellStyle name="Normal 3 7 2 3" xfId="1950"/>
    <cellStyle name="Normal 3 7 2 3 2" xfId="4206"/>
    <cellStyle name="Normal 3 7 2 3 2 2" xfId="8675"/>
    <cellStyle name="Normal 3 7 2 3 2 2 2" xfId="17635"/>
    <cellStyle name="Normal 3 7 2 3 2 2 2 2" xfId="35513"/>
    <cellStyle name="Normal 3 7 2 3 2 2 3" xfId="26577"/>
    <cellStyle name="Normal 3 7 2 3 2 3" xfId="13167"/>
    <cellStyle name="Normal 3 7 2 3 2 3 2" xfId="31045"/>
    <cellStyle name="Normal 3 7 2 3 2 4" xfId="22109"/>
    <cellStyle name="Normal 3 7 2 3 3" xfId="6441"/>
    <cellStyle name="Normal 3 7 2 3 3 2" xfId="15401"/>
    <cellStyle name="Normal 3 7 2 3 3 2 2" xfId="33279"/>
    <cellStyle name="Normal 3 7 2 3 3 3" xfId="24343"/>
    <cellStyle name="Normal 3 7 2 3 4" xfId="10933"/>
    <cellStyle name="Normal 3 7 2 3 4 2" xfId="28814"/>
    <cellStyle name="Normal 3 7 2 3 5" xfId="19874"/>
    <cellStyle name="Normal 3 7 2 4" xfId="1951"/>
    <cellStyle name="Normal 3 7 2 4 2" xfId="4207"/>
    <cellStyle name="Normal 3 7 2 4 2 2" xfId="8676"/>
    <cellStyle name="Normal 3 7 2 4 2 2 2" xfId="17636"/>
    <cellStyle name="Normal 3 7 2 4 2 2 2 2" xfId="35514"/>
    <cellStyle name="Normal 3 7 2 4 2 2 3" xfId="26578"/>
    <cellStyle name="Normal 3 7 2 4 2 3" xfId="13168"/>
    <cellStyle name="Normal 3 7 2 4 2 3 2" xfId="31046"/>
    <cellStyle name="Normal 3 7 2 4 2 4" xfId="22110"/>
    <cellStyle name="Normal 3 7 2 4 3" xfId="6442"/>
    <cellStyle name="Normal 3 7 2 4 3 2" xfId="15402"/>
    <cellStyle name="Normal 3 7 2 4 3 2 2" xfId="33280"/>
    <cellStyle name="Normal 3 7 2 4 3 3" xfId="24344"/>
    <cellStyle name="Normal 3 7 2 4 4" xfId="10934"/>
    <cellStyle name="Normal 3 7 2 4 4 2" xfId="28815"/>
    <cellStyle name="Normal 3 7 2 4 5" xfId="19875"/>
    <cellStyle name="Normal 3 7 2 5" xfId="4204"/>
    <cellStyle name="Normal 3 7 2 5 2" xfId="8673"/>
    <cellStyle name="Normal 3 7 2 5 2 2" xfId="17633"/>
    <cellStyle name="Normal 3 7 2 5 2 2 2" xfId="35511"/>
    <cellStyle name="Normal 3 7 2 5 2 3" xfId="26575"/>
    <cellStyle name="Normal 3 7 2 5 3" xfId="13165"/>
    <cellStyle name="Normal 3 7 2 5 3 2" xfId="31043"/>
    <cellStyle name="Normal 3 7 2 5 4" xfId="22107"/>
    <cellStyle name="Normal 3 7 2 6" xfId="6439"/>
    <cellStyle name="Normal 3 7 2 6 2" xfId="15399"/>
    <cellStyle name="Normal 3 7 2 6 2 2" xfId="33277"/>
    <cellStyle name="Normal 3 7 2 6 3" xfId="24341"/>
    <cellStyle name="Normal 3 7 2 7" xfId="10931"/>
    <cellStyle name="Normal 3 7 2 7 2" xfId="28812"/>
    <cellStyle name="Normal 3 7 2 8" xfId="19872"/>
    <cellStyle name="Normal 3 7 3" xfId="1952"/>
    <cellStyle name="Normal 3 7 3 2" xfId="4208"/>
    <cellStyle name="Normal 3 7 3 2 2" xfId="8677"/>
    <cellStyle name="Normal 3 7 3 2 2 2" xfId="17637"/>
    <cellStyle name="Normal 3 7 3 2 2 2 2" xfId="35515"/>
    <cellStyle name="Normal 3 7 3 2 2 3" xfId="26579"/>
    <cellStyle name="Normal 3 7 3 2 3" xfId="13169"/>
    <cellStyle name="Normal 3 7 3 2 3 2" xfId="31047"/>
    <cellStyle name="Normal 3 7 3 2 4" xfId="22111"/>
    <cellStyle name="Normal 3 7 3 3" xfId="6443"/>
    <cellStyle name="Normal 3 7 3 3 2" xfId="15403"/>
    <cellStyle name="Normal 3 7 3 3 2 2" xfId="33281"/>
    <cellStyle name="Normal 3 7 3 3 3" xfId="24345"/>
    <cellStyle name="Normal 3 7 3 4" xfId="10935"/>
    <cellStyle name="Normal 3 7 3 4 2" xfId="28816"/>
    <cellStyle name="Normal 3 7 3 5" xfId="19876"/>
    <cellStyle name="Normal 3 7 4" xfId="1953"/>
    <cellStyle name="Normal 3 7 4 2" xfId="4209"/>
    <cellStyle name="Normal 3 7 4 2 2" xfId="8678"/>
    <cellStyle name="Normal 3 7 4 2 2 2" xfId="17638"/>
    <cellStyle name="Normal 3 7 4 2 2 2 2" xfId="35516"/>
    <cellStyle name="Normal 3 7 4 2 2 3" xfId="26580"/>
    <cellStyle name="Normal 3 7 4 2 3" xfId="13170"/>
    <cellStyle name="Normal 3 7 4 2 3 2" xfId="31048"/>
    <cellStyle name="Normal 3 7 4 2 4" xfId="22112"/>
    <cellStyle name="Normal 3 7 4 3" xfId="6444"/>
    <cellStyle name="Normal 3 7 4 3 2" xfId="15404"/>
    <cellStyle name="Normal 3 7 4 3 2 2" xfId="33282"/>
    <cellStyle name="Normal 3 7 4 3 3" xfId="24346"/>
    <cellStyle name="Normal 3 7 4 4" xfId="10936"/>
    <cellStyle name="Normal 3 7 4 4 2" xfId="28817"/>
    <cellStyle name="Normal 3 7 4 5" xfId="19877"/>
    <cellStyle name="Normal 3 7 5" xfId="1954"/>
    <cellStyle name="Normal 3 7 5 2" xfId="4210"/>
    <cellStyle name="Normal 3 7 5 2 2" xfId="8679"/>
    <cellStyle name="Normal 3 7 5 2 2 2" xfId="17639"/>
    <cellStyle name="Normal 3 7 5 2 2 2 2" xfId="35517"/>
    <cellStyle name="Normal 3 7 5 2 2 3" xfId="26581"/>
    <cellStyle name="Normal 3 7 5 2 3" xfId="13171"/>
    <cellStyle name="Normal 3 7 5 2 3 2" xfId="31049"/>
    <cellStyle name="Normal 3 7 5 2 4" xfId="22113"/>
    <cellStyle name="Normal 3 7 5 3" xfId="6445"/>
    <cellStyle name="Normal 3 7 5 3 2" xfId="15405"/>
    <cellStyle name="Normal 3 7 5 3 2 2" xfId="33283"/>
    <cellStyle name="Normal 3 7 5 3 3" xfId="24347"/>
    <cellStyle name="Normal 3 7 5 4" xfId="10937"/>
    <cellStyle name="Normal 3 7 5 4 2" xfId="28818"/>
    <cellStyle name="Normal 3 7 5 5" xfId="19878"/>
    <cellStyle name="Normal 3 7 6" xfId="4203"/>
    <cellStyle name="Normal 3 7 6 2" xfId="8672"/>
    <cellStyle name="Normal 3 7 6 2 2" xfId="17632"/>
    <cellStyle name="Normal 3 7 6 2 2 2" xfId="35510"/>
    <cellStyle name="Normal 3 7 6 2 3" xfId="26574"/>
    <cellStyle name="Normal 3 7 6 3" xfId="13164"/>
    <cellStyle name="Normal 3 7 6 3 2" xfId="31042"/>
    <cellStyle name="Normal 3 7 6 4" xfId="22106"/>
    <cellStyle name="Normal 3 7 7" xfId="6438"/>
    <cellStyle name="Normal 3 7 7 2" xfId="15398"/>
    <cellStyle name="Normal 3 7 7 2 2" xfId="33276"/>
    <cellStyle name="Normal 3 7 7 3" xfId="24340"/>
    <cellStyle name="Normal 3 7 8" xfId="10930"/>
    <cellStyle name="Normal 3 7 8 2" xfId="28811"/>
    <cellStyle name="Normal 3 7 9" xfId="19871"/>
    <cellStyle name="Normal 3 8" xfId="1955"/>
    <cellStyle name="Normal 3 8 2" xfId="1956"/>
    <cellStyle name="Normal 3 8 2 2" xfId="4212"/>
    <cellStyle name="Normal 3 8 2 2 2" xfId="8681"/>
    <cellStyle name="Normal 3 8 2 2 2 2" xfId="17641"/>
    <cellStyle name="Normal 3 8 2 2 2 2 2" xfId="35519"/>
    <cellStyle name="Normal 3 8 2 2 2 3" xfId="26583"/>
    <cellStyle name="Normal 3 8 2 2 3" xfId="13173"/>
    <cellStyle name="Normal 3 8 2 2 3 2" xfId="31051"/>
    <cellStyle name="Normal 3 8 2 2 4" xfId="22115"/>
    <cellStyle name="Normal 3 8 2 3" xfId="6447"/>
    <cellStyle name="Normal 3 8 2 3 2" xfId="15407"/>
    <cellStyle name="Normal 3 8 2 3 2 2" xfId="33285"/>
    <cellStyle name="Normal 3 8 2 3 3" xfId="24349"/>
    <cellStyle name="Normal 3 8 2 4" xfId="10939"/>
    <cellStyle name="Normal 3 8 2 4 2" xfId="28820"/>
    <cellStyle name="Normal 3 8 2 5" xfId="19880"/>
    <cellStyle name="Normal 3 8 3" xfId="1957"/>
    <cellStyle name="Normal 3 8 3 2" xfId="4213"/>
    <cellStyle name="Normal 3 8 3 2 2" xfId="8682"/>
    <cellStyle name="Normal 3 8 3 2 2 2" xfId="17642"/>
    <cellStyle name="Normal 3 8 3 2 2 2 2" xfId="35520"/>
    <cellStyle name="Normal 3 8 3 2 2 3" xfId="26584"/>
    <cellStyle name="Normal 3 8 3 2 3" xfId="13174"/>
    <cellStyle name="Normal 3 8 3 2 3 2" xfId="31052"/>
    <cellStyle name="Normal 3 8 3 2 4" xfId="22116"/>
    <cellStyle name="Normal 3 8 3 3" xfId="6448"/>
    <cellStyle name="Normal 3 8 3 3 2" xfId="15408"/>
    <cellStyle name="Normal 3 8 3 3 2 2" xfId="33286"/>
    <cellStyle name="Normal 3 8 3 3 3" xfId="24350"/>
    <cellStyle name="Normal 3 8 3 4" xfId="10940"/>
    <cellStyle name="Normal 3 8 3 4 2" xfId="28821"/>
    <cellStyle name="Normal 3 8 3 5" xfId="19881"/>
    <cellStyle name="Normal 3 8 4" xfId="1958"/>
    <cellStyle name="Normal 3 8 4 2" xfId="4214"/>
    <cellStyle name="Normal 3 8 4 2 2" xfId="8683"/>
    <cellStyle name="Normal 3 8 4 2 2 2" xfId="17643"/>
    <cellStyle name="Normal 3 8 4 2 2 2 2" xfId="35521"/>
    <cellStyle name="Normal 3 8 4 2 2 3" xfId="26585"/>
    <cellStyle name="Normal 3 8 4 2 3" xfId="13175"/>
    <cellStyle name="Normal 3 8 4 2 3 2" xfId="31053"/>
    <cellStyle name="Normal 3 8 4 2 4" xfId="22117"/>
    <cellStyle name="Normal 3 8 4 3" xfId="6449"/>
    <cellStyle name="Normal 3 8 4 3 2" xfId="15409"/>
    <cellStyle name="Normal 3 8 4 3 2 2" xfId="33287"/>
    <cellStyle name="Normal 3 8 4 3 3" xfId="24351"/>
    <cellStyle name="Normal 3 8 4 4" xfId="10941"/>
    <cellStyle name="Normal 3 8 4 4 2" xfId="28822"/>
    <cellStyle name="Normal 3 8 4 5" xfId="19882"/>
    <cellStyle name="Normal 3 8 5" xfId="4211"/>
    <cellStyle name="Normal 3 8 5 2" xfId="8680"/>
    <cellStyle name="Normal 3 8 5 2 2" xfId="17640"/>
    <cellStyle name="Normal 3 8 5 2 2 2" xfId="35518"/>
    <cellStyle name="Normal 3 8 5 2 3" xfId="26582"/>
    <cellStyle name="Normal 3 8 5 3" xfId="13172"/>
    <cellStyle name="Normal 3 8 5 3 2" xfId="31050"/>
    <cellStyle name="Normal 3 8 5 4" xfId="22114"/>
    <cellStyle name="Normal 3 8 6" xfId="6446"/>
    <cellStyle name="Normal 3 8 6 2" xfId="15406"/>
    <cellStyle name="Normal 3 8 6 2 2" xfId="33284"/>
    <cellStyle name="Normal 3 8 6 3" xfId="24348"/>
    <cellStyle name="Normal 3 8 7" xfId="10938"/>
    <cellStyle name="Normal 3 8 7 2" xfId="28819"/>
    <cellStyle name="Normal 3 8 8" xfId="19879"/>
    <cellStyle name="Normal 3 9" xfId="1959"/>
    <cellStyle name="Normal 30" xfId="16"/>
    <cellStyle name="Normal 30 2" xfId="2354"/>
    <cellStyle name="Normal 30 2 2" xfId="6823"/>
    <cellStyle name="Normal 30 2 2 2" xfId="15783"/>
    <cellStyle name="Normal 30 2 2 2 2" xfId="33661"/>
    <cellStyle name="Normal 30 2 2 3" xfId="24725"/>
    <cellStyle name="Normal 30 2 3" xfId="11315"/>
    <cellStyle name="Normal 30 2 3 2" xfId="29193"/>
    <cellStyle name="Normal 30 2 4" xfId="20257"/>
    <cellStyle name="Normal 30 3" xfId="4589"/>
    <cellStyle name="Normal 30 3 2" xfId="13549"/>
    <cellStyle name="Normal 30 3 2 2" xfId="31427"/>
    <cellStyle name="Normal 30 3 3" xfId="22491"/>
    <cellStyle name="Normal 30 4" xfId="9079"/>
    <cellStyle name="Normal 30 4 2" xfId="26964"/>
    <cellStyle name="Normal 30 5" xfId="18022"/>
    <cellStyle name="Normal 31" xfId="1960"/>
    <cellStyle name="Normal 31 2" xfId="4215"/>
    <cellStyle name="Normal 31 2 2" xfId="8684"/>
    <cellStyle name="Normal 31 2 2 2" xfId="17644"/>
    <cellStyle name="Normal 31 2 2 2 2" xfId="35522"/>
    <cellStyle name="Normal 31 2 2 3" xfId="26586"/>
    <cellStyle name="Normal 31 2 3" xfId="13176"/>
    <cellStyle name="Normal 31 2 3 2" xfId="31054"/>
    <cellStyle name="Normal 31 2 4" xfId="22118"/>
    <cellStyle name="Normal 31 3" xfId="6450"/>
    <cellStyle name="Normal 31 3 2" xfId="15410"/>
    <cellStyle name="Normal 31 3 2 2" xfId="33288"/>
    <cellStyle name="Normal 31 3 3" xfId="24352"/>
    <cellStyle name="Normal 31 4" xfId="10942"/>
    <cellStyle name="Normal 31 4 2" xfId="28823"/>
    <cellStyle name="Normal 31 5" xfId="19883"/>
    <cellStyle name="Normal 32" xfId="9051"/>
    <cellStyle name="Normal 32 2" xfId="18008"/>
    <cellStyle name="Normal 32 2 2" xfId="35886"/>
    <cellStyle name="Normal 32 3" xfId="26950"/>
    <cellStyle name="Normal 33" xfId="9054"/>
    <cellStyle name="Normal 33 2" xfId="18009"/>
    <cellStyle name="Normal 33 2 2" xfId="35887"/>
    <cellStyle name="Normal 33 3" xfId="26951"/>
    <cellStyle name="Normal 34" xfId="9055"/>
    <cellStyle name="Normal 34 2" xfId="26952"/>
    <cellStyle name="Normal 35" xfId="18010"/>
    <cellStyle name="Normal 36" xfId="35901"/>
    <cellStyle name="Normal 4" xfId="1961"/>
    <cellStyle name="Normal 4 10" xfId="4216"/>
    <cellStyle name="Normal 4 10 2" xfId="8685"/>
    <cellStyle name="Normal 4 10 2 2" xfId="17645"/>
    <cellStyle name="Normal 4 10 2 2 2" xfId="35523"/>
    <cellStyle name="Normal 4 10 2 3" xfId="26587"/>
    <cellStyle name="Normal 4 10 3" xfId="13177"/>
    <cellStyle name="Normal 4 10 3 2" xfId="31055"/>
    <cellStyle name="Normal 4 10 4" xfId="22119"/>
    <cellStyle name="Normal 4 11" xfId="6451"/>
    <cellStyle name="Normal 4 11 2" xfId="15411"/>
    <cellStyle name="Normal 4 11 2 2" xfId="33289"/>
    <cellStyle name="Normal 4 11 3" xfId="24353"/>
    <cellStyle name="Normal 4 12" xfId="10943"/>
    <cellStyle name="Normal 4 12 2" xfId="19884"/>
    <cellStyle name="Normal 4 13" xfId="9063"/>
    <cellStyle name="Normal 4 2" xfId="1962"/>
    <cellStyle name="Normal 4 2 10" xfId="10944"/>
    <cellStyle name="Normal 4 2 10 2" xfId="19885"/>
    <cellStyle name="Normal 4 2 11" xfId="9064"/>
    <cellStyle name="Normal 4 2 2" xfId="1963"/>
    <cellStyle name="Normal 4 2 2 10" xfId="19886"/>
    <cellStyle name="Normal 4 2 2 2" xfId="1964"/>
    <cellStyle name="Normal 4 2 2 2 2" xfId="1965"/>
    <cellStyle name="Normal 4 2 2 2 2 2" xfId="1966"/>
    <cellStyle name="Normal 4 2 2 2 2 2 2" xfId="4221"/>
    <cellStyle name="Normal 4 2 2 2 2 2 2 2" xfId="8690"/>
    <cellStyle name="Normal 4 2 2 2 2 2 2 2 2" xfId="17650"/>
    <cellStyle name="Normal 4 2 2 2 2 2 2 2 2 2" xfId="35528"/>
    <cellStyle name="Normal 4 2 2 2 2 2 2 2 3" xfId="26592"/>
    <cellStyle name="Normal 4 2 2 2 2 2 2 3" xfId="13182"/>
    <cellStyle name="Normal 4 2 2 2 2 2 2 3 2" xfId="31060"/>
    <cellStyle name="Normal 4 2 2 2 2 2 2 4" xfId="22124"/>
    <cellStyle name="Normal 4 2 2 2 2 2 3" xfId="6456"/>
    <cellStyle name="Normal 4 2 2 2 2 2 3 2" xfId="15416"/>
    <cellStyle name="Normal 4 2 2 2 2 2 3 2 2" xfId="33294"/>
    <cellStyle name="Normal 4 2 2 2 2 2 3 3" xfId="24358"/>
    <cellStyle name="Normal 4 2 2 2 2 2 4" xfId="10948"/>
    <cellStyle name="Normal 4 2 2 2 2 2 4 2" xfId="28827"/>
    <cellStyle name="Normal 4 2 2 2 2 2 5" xfId="19889"/>
    <cellStyle name="Normal 4 2 2 2 2 3" xfId="1967"/>
    <cellStyle name="Normal 4 2 2 2 2 3 2" xfId="4222"/>
    <cellStyle name="Normal 4 2 2 2 2 3 2 2" xfId="8691"/>
    <cellStyle name="Normal 4 2 2 2 2 3 2 2 2" xfId="17651"/>
    <cellStyle name="Normal 4 2 2 2 2 3 2 2 2 2" xfId="35529"/>
    <cellStyle name="Normal 4 2 2 2 2 3 2 2 3" xfId="26593"/>
    <cellStyle name="Normal 4 2 2 2 2 3 2 3" xfId="13183"/>
    <cellStyle name="Normal 4 2 2 2 2 3 2 3 2" xfId="31061"/>
    <cellStyle name="Normal 4 2 2 2 2 3 2 4" xfId="22125"/>
    <cellStyle name="Normal 4 2 2 2 2 3 3" xfId="6457"/>
    <cellStyle name="Normal 4 2 2 2 2 3 3 2" xfId="15417"/>
    <cellStyle name="Normal 4 2 2 2 2 3 3 2 2" xfId="33295"/>
    <cellStyle name="Normal 4 2 2 2 2 3 3 3" xfId="24359"/>
    <cellStyle name="Normal 4 2 2 2 2 3 4" xfId="10949"/>
    <cellStyle name="Normal 4 2 2 2 2 3 4 2" xfId="28828"/>
    <cellStyle name="Normal 4 2 2 2 2 3 5" xfId="19890"/>
    <cellStyle name="Normal 4 2 2 2 2 4" xfId="1968"/>
    <cellStyle name="Normal 4 2 2 2 2 4 2" xfId="4223"/>
    <cellStyle name="Normal 4 2 2 2 2 4 2 2" xfId="8692"/>
    <cellStyle name="Normal 4 2 2 2 2 4 2 2 2" xfId="17652"/>
    <cellStyle name="Normal 4 2 2 2 2 4 2 2 2 2" xfId="35530"/>
    <cellStyle name="Normal 4 2 2 2 2 4 2 2 3" xfId="26594"/>
    <cellStyle name="Normal 4 2 2 2 2 4 2 3" xfId="13184"/>
    <cellStyle name="Normal 4 2 2 2 2 4 2 3 2" xfId="31062"/>
    <cellStyle name="Normal 4 2 2 2 2 4 2 4" xfId="22126"/>
    <cellStyle name="Normal 4 2 2 2 2 4 3" xfId="6458"/>
    <cellStyle name="Normal 4 2 2 2 2 4 3 2" xfId="15418"/>
    <cellStyle name="Normal 4 2 2 2 2 4 3 2 2" xfId="33296"/>
    <cellStyle name="Normal 4 2 2 2 2 4 3 3" xfId="24360"/>
    <cellStyle name="Normal 4 2 2 2 2 4 4" xfId="10950"/>
    <cellStyle name="Normal 4 2 2 2 2 4 4 2" xfId="28829"/>
    <cellStyle name="Normal 4 2 2 2 2 4 5" xfId="19891"/>
    <cellStyle name="Normal 4 2 2 2 2 5" xfId="4220"/>
    <cellStyle name="Normal 4 2 2 2 2 5 2" xfId="8689"/>
    <cellStyle name="Normal 4 2 2 2 2 5 2 2" xfId="17649"/>
    <cellStyle name="Normal 4 2 2 2 2 5 2 2 2" xfId="35527"/>
    <cellStyle name="Normal 4 2 2 2 2 5 2 3" xfId="26591"/>
    <cellStyle name="Normal 4 2 2 2 2 5 3" xfId="13181"/>
    <cellStyle name="Normal 4 2 2 2 2 5 3 2" xfId="31059"/>
    <cellStyle name="Normal 4 2 2 2 2 5 4" xfId="22123"/>
    <cellStyle name="Normal 4 2 2 2 2 6" xfId="6455"/>
    <cellStyle name="Normal 4 2 2 2 2 6 2" xfId="15415"/>
    <cellStyle name="Normal 4 2 2 2 2 6 2 2" xfId="33293"/>
    <cellStyle name="Normal 4 2 2 2 2 6 3" xfId="24357"/>
    <cellStyle name="Normal 4 2 2 2 2 7" xfId="10947"/>
    <cellStyle name="Normal 4 2 2 2 2 7 2" xfId="28826"/>
    <cellStyle name="Normal 4 2 2 2 2 8" xfId="19888"/>
    <cellStyle name="Normal 4 2 2 2 3" xfId="1969"/>
    <cellStyle name="Normal 4 2 2 2 3 2" xfId="4224"/>
    <cellStyle name="Normal 4 2 2 2 3 2 2" xfId="8693"/>
    <cellStyle name="Normal 4 2 2 2 3 2 2 2" xfId="17653"/>
    <cellStyle name="Normal 4 2 2 2 3 2 2 2 2" xfId="35531"/>
    <cellStyle name="Normal 4 2 2 2 3 2 2 3" xfId="26595"/>
    <cellStyle name="Normal 4 2 2 2 3 2 3" xfId="13185"/>
    <cellStyle name="Normal 4 2 2 2 3 2 3 2" xfId="31063"/>
    <cellStyle name="Normal 4 2 2 2 3 2 4" xfId="22127"/>
    <cellStyle name="Normal 4 2 2 2 3 3" xfId="6459"/>
    <cellStyle name="Normal 4 2 2 2 3 3 2" xfId="15419"/>
    <cellStyle name="Normal 4 2 2 2 3 3 2 2" xfId="33297"/>
    <cellStyle name="Normal 4 2 2 2 3 3 3" xfId="24361"/>
    <cellStyle name="Normal 4 2 2 2 3 4" xfId="10951"/>
    <cellStyle name="Normal 4 2 2 2 3 4 2" xfId="28830"/>
    <cellStyle name="Normal 4 2 2 2 3 5" xfId="19892"/>
    <cellStyle name="Normal 4 2 2 2 4" xfId="1970"/>
    <cellStyle name="Normal 4 2 2 2 4 2" xfId="4225"/>
    <cellStyle name="Normal 4 2 2 2 4 2 2" xfId="8694"/>
    <cellStyle name="Normal 4 2 2 2 4 2 2 2" xfId="17654"/>
    <cellStyle name="Normal 4 2 2 2 4 2 2 2 2" xfId="35532"/>
    <cellStyle name="Normal 4 2 2 2 4 2 2 3" xfId="26596"/>
    <cellStyle name="Normal 4 2 2 2 4 2 3" xfId="13186"/>
    <cellStyle name="Normal 4 2 2 2 4 2 3 2" xfId="31064"/>
    <cellStyle name="Normal 4 2 2 2 4 2 4" xfId="22128"/>
    <cellStyle name="Normal 4 2 2 2 4 3" xfId="6460"/>
    <cellStyle name="Normal 4 2 2 2 4 3 2" xfId="15420"/>
    <cellStyle name="Normal 4 2 2 2 4 3 2 2" xfId="33298"/>
    <cellStyle name="Normal 4 2 2 2 4 3 3" xfId="24362"/>
    <cellStyle name="Normal 4 2 2 2 4 4" xfId="10952"/>
    <cellStyle name="Normal 4 2 2 2 4 4 2" xfId="28831"/>
    <cellStyle name="Normal 4 2 2 2 4 5" xfId="19893"/>
    <cellStyle name="Normal 4 2 2 2 5" xfId="1971"/>
    <cellStyle name="Normal 4 2 2 2 5 2" xfId="4226"/>
    <cellStyle name="Normal 4 2 2 2 5 2 2" xfId="8695"/>
    <cellStyle name="Normal 4 2 2 2 5 2 2 2" xfId="17655"/>
    <cellStyle name="Normal 4 2 2 2 5 2 2 2 2" xfId="35533"/>
    <cellStyle name="Normal 4 2 2 2 5 2 2 3" xfId="26597"/>
    <cellStyle name="Normal 4 2 2 2 5 2 3" xfId="13187"/>
    <cellStyle name="Normal 4 2 2 2 5 2 3 2" xfId="31065"/>
    <cellStyle name="Normal 4 2 2 2 5 2 4" xfId="22129"/>
    <cellStyle name="Normal 4 2 2 2 5 3" xfId="6461"/>
    <cellStyle name="Normal 4 2 2 2 5 3 2" xfId="15421"/>
    <cellStyle name="Normal 4 2 2 2 5 3 2 2" xfId="33299"/>
    <cellStyle name="Normal 4 2 2 2 5 3 3" xfId="24363"/>
    <cellStyle name="Normal 4 2 2 2 5 4" xfId="10953"/>
    <cellStyle name="Normal 4 2 2 2 5 4 2" xfId="28832"/>
    <cellStyle name="Normal 4 2 2 2 5 5" xfId="19894"/>
    <cellStyle name="Normal 4 2 2 2 6" xfId="4219"/>
    <cellStyle name="Normal 4 2 2 2 6 2" xfId="8688"/>
    <cellStyle name="Normal 4 2 2 2 6 2 2" xfId="17648"/>
    <cellStyle name="Normal 4 2 2 2 6 2 2 2" xfId="35526"/>
    <cellStyle name="Normal 4 2 2 2 6 2 3" xfId="26590"/>
    <cellStyle name="Normal 4 2 2 2 6 3" xfId="13180"/>
    <cellStyle name="Normal 4 2 2 2 6 3 2" xfId="31058"/>
    <cellStyle name="Normal 4 2 2 2 6 4" xfId="22122"/>
    <cellStyle name="Normal 4 2 2 2 7" xfId="6454"/>
    <cellStyle name="Normal 4 2 2 2 7 2" xfId="15414"/>
    <cellStyle name="Normal 4 2 2 2 7 2 2" xfId="33292"/>
    <cellStyle name="Normal 4 2 2 2 7 3" xfId="24356"/>
    <cellStyle name="Normal 4 2 2 2 8" xfId="10946"/>
    <cellStyle name="Normal 4 2 2 2 8 2" xfId="28825"/>
    <cellStyle name="Normal 4 2 2 2 9" xfId="19887"/>
    <cellStyle name="Normal 4 2 2 3" xfId="1972"/>
    <cellStyle name="Normal 4 2 2 3 2" xfId="1973"/>
    <cellStyle name="Normal 4 2 2 3 2 2" xfId="4228"/>
    <cellStyle name="Normal 4 2 2 3 2 2 2" xfId="8697"/>
    <cellStyle name="Normal 4 2 2 3 2 2 2 2" xfId="17657"/>
    <cellStyle name="Normal 4 2 2 3 2 2 2 2 2" xfId="35535"/>
    <cellStyle name="Normal 4 2 2 3 2 2 2 3" xfId="26599"/>
    <cellStyle name="Normal 4 2 2 3 2 2 3" xfId="13189"/>
    <cellStyle name="Normal 4 2 2 3 2 2 3 2" xfId="31067"/>
    <cellStyle name="Normal 4 2 2 3 2 2 4" xfId="22131"/>
    <cellStyle name="Normal 4 2 2 3 2 3" xfId="6463"/>
    <cellStyle name="Normal 4 2 2 3 2 3 2" xfId="15423"/>
    <cellStyle name="Normal 4 2 2 3 2 3 2 2" xfId="33301"/>
    <cellStyle name="Normal 4 2 2 3 2 3 3" xfId="24365"/>
    <cellStyle name="Normal 4 2 2 3 2 4" xfId="10955"/>
    <cellStyle name="Normal 4 2 2 3 2 4 2" xfId="28834"/>
    <cellStyle name="Normal 4 2 2 3 2 5" xfId="19896"/>
    <cellStyle name="Normal 4 2 2 3 3" xfId="1974"/>
    <cellStyle name="Normal 4 2 2 3 3 2" xfId="4229"/>
    <cellStyle name="Normal 4 2 2 3 3 2 2" xfId="8698"/>
    <cellStyle name="Normal 4 2 2 3 3 2 2 2" xfId="17658"/>
    <cellStyle name="Normal 4 2 2 3 3 2 2 2 2" xfId="35536"/>
    <cellStyle name="Normal 4 2 2 3 3 2 2 3" xfId="26600"/>
    <cellStyle name="Normal 4 2 2 3 3 2 3" xfId="13190"/>
    <cellStyle name="Normal 4 2 2 3 3 2 3 2" xfId="31068"/>
    <cellStyle name="Normal 4 2 2 3 3 2 4" xfId="22132"/>
    <cellStyle name="Normal 4 2 2 3 3 3" xfId="6464"/>
    <cellStyle name="Normal 4 2 2 3 3 3 2" xfId="15424"/>
    <cellStyle name="Normal 4 2 2 3 3 3 2 2" xfId="33302"/>
    <cellStyle name="Normal 4 2 2 3 3 3 3" xfId="24366"/>
    <cellStyle name="Normal 4 2 2 3 3 4" xfId="10956"/>
    <cellStyle name="Normal 4 2 2 3 3 4 2" xfId="28835"/>
    <cellStyle name="Normal 4 2 2 3 3 5" xfId="19897"/>
    <cellStyle name="Normal 4 2 2 3 4" xfId="1975"/>
    <cellStyle name="Normal 4 2 2 3 4 2" xfId="4230"/>
    <cellStyle name="Normal 4 2 2 3 4 2 2" xfId="8699"/>
    <cellStyle name="Normal 4 2 2 3 4 2 2 2" xfId="17659"/>
    <cellStyle name="Normal 4 2 2 3 4 2 2 2 2" xfId="35537"/>
    <cellStyle name="Normal 4 2 2 3 4 2 2 3" xfId="26601"/>
    <cellStyle name="Normal 4 2 2 3 4 2 3" xfId="13191"/>
    <cellStyle name="Normal 4 2 2 3 4 2 3 2" xfId="31069"/>
    <cellStyle name="Normal 4 2 2 3 4 2 4" xfId="22133"/>
    <cellStyle name="Normal 4 2 2 3 4 3" xfId="6465"/>
    <cellStyle name="Normal 4 2 2 3 4 3 2" xfId="15425"/>
    <cellStyle name="Normal 4 2 2 3 4 3 2 2" xfId="33303"/>
    <cellStyle name="Normal 4 2 2 3 4 3 3" xfId="24367"/>
    <cellStyle name="Normal 4 2 2 3 4 4" xfId="10957"/>
    <cellStyle name="Normal 4 2 2 3 4 4 2" xfId="28836"/>
    <cellStyle name="Normal 4 2 2 3 4 5" xfId="19898"/>
    <cellStyle name="Normal 4 2 2 3 5" xfId="4227"/>
    <cellStyle name="Normal 4 2 2 3 5 2" xfId="8696"/>
    <cellStyle name="Normal 4 2 2 3 5 2 2" xfId="17656"/>
    <cellStyle name="Normal 4 2 2 3 5 2 2 2" xfId="35534"/>
    <cellStyle name="Normal 4 2 2 3 5 2 3" xfId="26598"/>
    <cellStyle name="Normal 4 2 2 3 5 3" xfId="13188"/>
    <cellStyle name="Normal 4 2 2 3 5 3 2" xfId="31066"/>
    <cellStyle name="Normal 4 2 2 3 5 4" xfId="22130"/>
    <cellStyle name="Normal 4 2 2 3 6" xfId="6462"/>
    <cellStyle name="Normal 4 2 2 3 6 2" xfId="15422"/>
    <cellStyle name="Normal 4 2 2 3 6 2 2" xfId="33300"/>
    <cellStyle name="Normal 4 2 2 3 6 3" xfId="24364"/>
    <cellStyle name="Normal 4 2 2 3 7" xfId="10954"/>
    <cellStyle name="Normal 4 2 2 3 7 2" xfId="28833"/>
    <cellStyle name="Normal 4 2 2 3 8" xfId="19895"/>
    <cellStyle name="Normal 4 2 2 4" xfId="1976"/>
    <cellStyle name="Normal 4 2 2 4 2" xfId="4231"/>
    <cellStyle name="Normal 4 2 2 4 2 2" xfId="8700"/>
    <cellStyle name="Normal 4 2 2 4 2 2 2" xfId="17660"/>
    <cellStyle name="Normal 4 2 2 4 2 2 2 2" xfId="35538"/>
    <cellStyle name="Normal 4 2 2 4 2 2 3" xfId="26602"/>
    <cellStyle name="Normal 4 2 2 4 2 3" xfId="13192"/>
    <cellStyle name="Normal 4 2 2 4 2 3 2" xfId="31070"/>
    <cellStyle name="Normal 4 2 2 4 2 4" xfId="22134"/>
    <cellStyle name="Normal 4 2 2 4 3" xfId="6466"/>
    <cellStyle name="Normal 4 2 2 4 3 2" xfId="15426"/>
    <cellStyle name="Normal 4 2 2 4 3 2 2" xfId="33304"/>
    <cellStyle name="Normal 4 2 2 4 3 3" xfId="24368"/>
    <cellStyle name="Normal 4 2 2 4 4" xfId="10958"/>
    <cellStyle name="Normal 4 2 2 4 4 2" xfId="28837"/>
    <cellStyle name="Normal 4 2 2 4 5" xfId="19899"/>
    <cellStyle name="Normal 4 2 2 5" xfId="1977"/>
    <cellStyle name="Normal 4 2 2 5 2" xfId="4232"/>
    <cellStyle name="Normal 4 2 2 5 2 2" xfId="8701"/>
    <cellStyle name="Normal 4 2 2 5 2 2 2" xfId="17661"/>
    <cellStyle name="Normal 4 2 2 5 2 2 2 2" xfId="35539"/>
    <cellStyle name="Normal 4 2 2 5 2 2 3" xfId="26603"/>
    <cellStyle name="Normal 4 2 2 5 2 3" xfId="13193"/>
    <cellStyle name="Normal 4 2 2 5 2 3 2" xfId="31071"/>
    <cellStyle name="Normal 4 2 2 5 2 4" xfId="22135"/>
    <cellStyle name="Normal 4 2 2 5 3" xfId="6467"/>
    <cellStyle name="Normal 4 2 2 5 3 2" xfId="15427"/>
    <cellStyle name="Normal 4 2 2 5 3 2 2" xfId="33305"/>
    <cellStyle name="Normal 4 2 2 5 3 3" xfId="24369"/>
    <cellStyle name="Normal 4 2 2 5 4" xfId="10959"/>
    <cellStyle name="Normal 4 2 2 5 4 2" xfId="28838"/>
    <cellStyle name="Normal 4 2 2 5 5" xfId="19900"/>
    <cellStyle name="Normal 4 2 2 6" xfId="1978"/>
    <cellStyle name="Normal 4 2 2 6 2" xfId="4233"/>
    <cellStyle name="Normal 4 2 2 6 2 2" xfId="8702"/>
    <cellStyle name="Normal 4 2 2 6 2 2 2" xfId="17662"/>
    <cellStyle name="Normal 4 2 2 6 2 2 2 2" xfId="35540"/>
    <cellStyle name="Normal 4 2 2 6 2 2 3" xfId="26604"/>
    <cellStyle name="Normal 4 2 2 6 2 3" xfId="13194"/>
    <cellStyle name="Normal 4 2 2 6 2 3 2" xfId="31072"/>
    <cellStyle name="Normal 4 2 2 6 2 4" xfId="22136"/>
    <cellStyle name="Normal 4 2 2 6 3" xfId="6468"/>
    <cellStyle name="Normal 4 2 2 6 3 2" xfId="15428"/>
    <cellStyle name="Normal 4 2 2 6 3 2 2" xfId="33306"/>
    <cellStyle name="Normal 4 2 2 6 3 3" xfId="24370"/>
    <cellStyle name="Normal 4 2 2 6 4" xfId="10960"/>
    <cellStyle name="Normal 4 2 2 6 4 2" xfId="28839"/>
    <cellStyle name="Normal 4 2 2 6 5" xfId="19901"/>
    <cellStyle name="Normal 4 2 2 7" xfId="4218"/>
    <cellStyle name="Normal 4 2 2 7 2" xfId="8687"/>
    <cellStyle name="Normal 4 2 2 7 2 2" xfId="17647"/>
    <cellStyle name="Normal 4 2 2 7 2 2 2" xfId="35525"/>
    <cellStyle name="Normal 4 2 2 7 2 3" xfId="26589"/>
    <cellStyle name="Normal 4 2 2 7 3" xfId="13179"/>
    <cellStyle name="Normal 4 2 2 7 3 2" xfId="31057"/>
    <cellStyle name="Normal 4 2 2 7 4" xfId="22121"/>
    <cellStyle name="Normal 4 2 2 8" xfId="6453"/>
    <cellStyle name="Normal 4 2 2 8 2" xfId="15413"/>
    <cellStyle name="Normal 4 2 2 8 2 2" xfId="33291"/>
    <cellStyle name="Normal 4 2 2 8 3" xfId="24355"/>
    <cellStyle name="Normal 4 2 2 9" xfId="10945"/>
    <cellStyle name="Normal 4 2 2 9 2" xfId="28824"/>
    <cellStyle name="Normal 4 2 3" xfId="1979"/>
    <cellStyle name="Normal 4 2 3 2" xfId="1980"/>
    <cellStyle name="Normal 4 2 3 2 2" xfId="1981"/>
    <cellStyle name="Normal 4 2 3 2 2 2" xfId="4236"/>
    <cellStyle name="Normal 4 2 3 2 2 2 2" xfId="8705"/>
    <cellStyle name="Normal 4 2 3 2 2 2 2 2" xfId="17665"/>
    <cellStyle name="Normal 4 2 3 2 2 2 2 2 2" xfId="35543"/>
    <cellStyle name="Normal 4 2 3 2 2 2 2 3" xfId="26607"/>
    <cellStyle name="Normal 4 2 3 2 2 2 3" xfId="13197"/>
    <cellStyle name="Normal 4 2 3 2 2 2 3 2" xfId="31075"/>
    <cellStyle name="Normal 4 2 3 2 2 2 4" xfId="22139"/>
    <cellStyle name="Normal 4 2 3 2 2 3" xfId="6471"/>
    <cellStyle name="Normal 4 2 3 2 2 3 2" xfId="15431"/>
    <cellStyle name="Normal 4 2 3 2 2 3 2 2" xfId="33309"/>
    <cellStyle name="Normal 4 2 3 2 2 3 3" xfId="24373"/>
    <cellStyle name="Normal 4 2 3 2 2 4" xfId="10963"/>
    <cellStyle name="Normal 4 2 3 2 2 4 2" xfId="28842"/>
    <cellStyle name="Normal 4 2 3 2 2 5" xfId="19904"/>
    <cellStyle name="Normal 4 2 3 2 3" xfId="1982"/>
    <cellStyle name="Normal 4 2 3 2 3 2" xfId="4237"/>
    <cellStyle name="Normal 4 2 3 2 3 2 2" xfId="8706"/>
    <cellStyle name="Normal 4 2 3 2 3 2 2 2" xfId="17666"/>
    <cellStyle name="Normal 4 2 3 2 3 2 2 2 2" xfId="35544"/>
    <cellStyle name="Normal 4 2 3 2 3 2 2 3" xfId="26608"/>
    <cellStyle name="Normal 4 2 3 2 3 2 3" xfId="13198"/>
    <cellStyle name="Normal 4 2 3 2 3 2 3 2" xfId="31076"/>
    <cellStyle name="Normal 4 2 3 2 3 2 4" xfId="22140"/>
    <cellStyle name="Normal 4 2 3 2 3 3" xfId="6472"/>
    <cellStyle name="Normal 4 2 3 2 3 3 2" xfId="15432"/>
    <cellStyle name="Normal 4 2 3 2 3 3 2 2" xfId="33310"/>
    <cellStyle name="Normal 4 2 3 2 3 3 3" xfId="24374"/>
    <cellStyle name="Normal 4 2 3 2 3 4" xfId="10964"/>
    <cellStyle name="Normal 4 2 3 2 3 4 2" xfId="28843"/>
    <cellStyle name="Normal 4 2 3 2 3 5" xfId="19905"/>
    <cellStyle name="Normal 4 2 3 2 4" xfId="1983"/>
    <cellStyle name="Normal 4 2 3 2 4 2" xfId="4238"/>
    <cellStyle name="Normal 4 2 3 2 4 2 2" xfId="8707"/>
    <cellStyle name="Normal 4 2 3 2 4 2 2 2" xfId="17667"/>
    <cellStyle name="Normal 4 2 3 2 4 2 2 2 2" xfId="35545"/>
    <cellStyle name="Normal 4 2 3 2 4 2 2 3" xfId="26609"/>
    <cellStyle name="Normal 4 2 3 2 4 2 3" xfId="13199"/>
    <cellStyle name="Normal 4 2 3 2 4 2 3 2" xfId="31077"/>
    <cellStyle name="Normal 4 2 3 2 4 2 4" xfId="22141"/>
    <cellStyle name="Normal 4 2 3 2 4 3" xfId="6473"/>
    <cellStyle name="Normal 4 2 3 2 4 3 2" xfId="15433"/>
    <cellStyle name="Normal 4 2 3 2 4 3 2 2" xfId="33311"/>
    <cellStyle name="Normal 4 2 3 2 4 3 3" xfId="24375"/>
    <cellStyle name="Normal 4 2 3 2 4 4" xfId="10965"/>
    <cellStyle name="Normal 4 2 3 2 4 4 2" xfId="28844"/>
    <cellStyle name="Normal 4 2 3 2 4 5" xfId="19906"/>
    <cellStyle name="Normal 4 2 3 2 5" xfId="4235"/>
    <cellStyle name="Normal 4 2 3 2 5 2" xfId="8704"/>
    <cellStyle name="Normal 4 2 3 2 5 2 2" xfId="17664"/>
    <cellStyle name="Normal 4 2 3 2 5 2 2 2" xfId="35542"/>
    <cellStyle name="Normal 4 2 3 2 5 2 3" xfId="26606"/>
    <cellStyle name="Normal 4 2 3 2 5 3" xfId="13196"/>
    <cellStyle name="Normal 4 2 3 2 5 3 2" xfId="31074"/>
    <cellStyle name="Normal 4 2 3 2 5 4" xfId="22138"/>
    <cellStyle name="Normal 4 2 3 2 6" xfId="6470"/>
    <cellStyle name="Normal 4 2 3 2 6 2" xfId="15430"/>
    <cellStyle name="Normal 4 2 3 2 6 2 2" xfId="33308"/>
    <cellStyle name="Normal 4 2 3 2 6 3" xfId="24372"/>
    <cellStyle name="Normal 4 2 3 2 7" xfId="10962"/>
    <cellStyle name="Normal 4 2 3 2 7 2" xfId="28841"/>
    <cellStyle name="Normal 4 2 3 2 8" xfId="19903"/>
    <cellStyle name="Normal 4 2 3 3" xfId="1984"/>
    <cellStyle name="Normal 4 2 3 3 2" xfId="4239"/>
    <cellStyle name="Normal 4 2 3 3 2 2" xfId="8708"/>
    <cellStyle name="Normal 4 2 3 3 2 2 2" xfId="17668"/>
    <cellStyle name="Normal 4 2 3 3 2 2 2 2" xfId="35546"/>
    <cellStyle name="Normal 4 2 3 3 2 2 3" xfId="26610"/>
    <cellStyle name="Normal 4 2 3 3 2 3" xfId="13200"/>
    <cellStyle name="Normal 4 2 3 3 2 3 2" xfId="31078"/>
    <cellStyle name="Normal 4 2 3 3 2 4" xfId="22142"/>
    <cellStyle name="Normal 4 2 3 3 3" xfId="6474"/>
    <cellStyle name="Normal 4 2 3 3 3 2" xfId="15434"/>
    <cellStyle name="Normal 4 2 3 3 3 2 2" xfId="33312"/>
    <cellStyle name="Normal 4 2 3 3 3 3" xfId="24376"/>
    <cellStyle name="Normal 4 2 3 3 4" xfId="10966"/>
    <cellStyle name="Normal 4 2 3 3 4 2" xfId="28845"/>
    <cellStyle name="Normal 4 2 3 3 5" xfId="19907"/>
    <cellStyle name="Normal 4 2 3 4" xfId="1985"/>
    <cellStyle name="Normal 4 2 3 4 2" xfId="4240"/>
    <cellStyle name="Normal 4 2 3 4 2 2" xfId="8709"/>
    <cellStyle name="Normal 4 2 3 4 2 2 2" xfId="17669"/>
    <cellStyle name="Normal 4 2 3 4 2 2 2 2" xfId="35547"/>
    <cellStyle name="Normal 4 2 3 4 2 2 3" xfId="26611"/>
    <cellStyle name="Normal 4 2 3 4 2 3" xfId="13201"/>
    <cellStyle name="Normal 4 2 3 4 2 3 2" xfId="31079"/>
    <cellStyle name="Normal 4 2 3 4 2 4" xfId="22143"/>
    <cellStyle name="Normal 4 2 3 4 3" xfId="6475"/>
    <cellStyle name="Normal 4 2 3 4 3 2" xfId="15435"/>
    <cellStyle name="Normal 4 2 3 4 3 2 2" xfId="33313"/>
    <cellStyle name="Normal 4 2 3 4 3 3" xfId="24377"/>
    <cellStyle name="Normal 4 2 3 4 4" xfId="10967"/>
    <cellStyle name="Normal 4 2 3 4 4 2" xfId="28846"/>
    <cellStyle name="Normal 4 2 3 4 5" xfId="19908"/>
    <cellStyle name="Normal 4 2 3 5" xfId="1986"/>
    <cellStyle name="Normal 4 2 3 5 2" xfId="4241"/>
    <cellStyle name="Normal 4 2 3 5 2 2" xfId="8710"/>
    <cellStyle name="Normal 4 2 3 5 2 2 2" xfId="17670"/>
    <cellStyle name="Normal 4 2 3 5 2 2 2 2" xfId="35548"/>
    <cellStyle name="Normal 4 2 3 5 2 2 3" xfId="26612"/>
    <cellStyle name="Normal 4 2 3 5 2 3" xfId="13202"/>
    <cellStyle name="Normal 4 2 3 5 2 3 2" xfId="31080"/>
    <cellStyle name="Normal 4 2 3 5 2 4" xfId="22144"/>
    <cellStyle name="Normal 4 2 3 5 3" xfId="6476"/>
    <cellStyle name="Normal 4 2 3 5 3 2" xfId="15436"/>
    <cellStyle name="Normal 4 2 3 5 3 2 2" xfId="33314"/>
    <cellStyle name="Normal 4 2 3 5 3 3" xfId="24378"/>
    <cellStyle name="Normal 4 2 3 5 4" xfId="10968"/>
    <cellStyle name="Normal 4 2 3 5 4 2" xfId="28847"/>
    <cellStyle name="Normal 4 2 3 5 5" xfId="19909"/>
    <cellStyle name="Normal 4 2 3 6" xfId="4234"/>
    <cellStyle name="Normal 4 2 3 6 2" xfId="8703"/>
    <cellStyle name="Normal 4 2 3 6 2 2" xfId="17663"/>
    <cellStyle name="Normal 4 2 3 6 2 2 2" xfId="35541"/>
    <cellStyle name="Normal 4 2 3 6 2 3" xfId="26605"/>
    <cellStyle name="Normal 4 2 3 6 3" xfId="13195"/>
    <cellStyle name="Normal 4 2 3 6 3 2" xfId="31073"/>
    <cellStyle name="Normal 4 2 3 6 4" xfId="22137"/>
    <cellStyle name="Normal 4 2 3 7" xfId="6469"/>
    <cellStyle name="Normal 4 2 3 7 2" xfId="15429"/>
    <cellStyle name="Normal 4 2 3 7 2 2" xfId="33307"/>
    <cellStyle name="Normal 4 2 3 7 3" xfId="24371"/>
    <cellStyle name="Normal 4 2 3 8" xfId="10961"/>
    <cellStyle name="Normal 4 2 3 8 2" xfId="28840"/>
    <cellStyle name="Normal 4 2 3 9" xfId="19902"/>
    <cellStyle name="Normal 4 2 4" xfId="1987"/>
    <cellStyle name="Normal 4 2 4 2" xfId="1988"/>
    <cellStyle name="Normal 4 2 4 2 2" xfId="4243"/>
    <cellStyle name="Normal 4 2 4 2 2 2" xfId="8712"/>
    <cellStyle name="Normal 4 2 4 2 2 2 2" xfId="17672"/>
    <cellStyle name="Normal 4 2 4 2 2 2 2 2" xfId="35550"/>
    <cellStyle name="Normal 4 2 4 2 2 2 3" xfId="26614"/>
    <cellStyle name="Normal 4 2 4 2 2 3" xfId="13204"/>
    <cellStyle name="Normal 4 2 4 2 2 3 2" xfId="31082"/>
    <cellStyle name="Normal 4 2 4 2 2 4" xfId="22146"/>
    <cellStyle name="Normal 4 2 4 2 3" xfId="6478"/>
    <cellStyle name="Normal 4 2 4 2 3 2" xfId="15438"/>
    <cellStyle name="Normal 4 2 4 2 3 2 2" xfId="33316"/>
    <cellStyle name="Normal 4 2 4 2 3 3" xfId="24380"/>
    <cellStyle name="Normal 4 2 4 2 4" xfId="10970"/>
    <cellStyle name="Normal 4 2 4 2 4 2" xfId="28849"/>
    <cellStyle name="Normal 4 2 4 2 5" xfId="19911"/>
    <cellStyle name="Normal 4 2 4 3" xfId="1989"/>
    <cellStyle name="Normal 4 2 4 3 2" xfId="4244"/>
    <cellStyle name="Normal 4 2 4 3 2 2" xfId="8713"/>
    <cellStyle name="Normal 4 2 4 3 2 2 2" xfId="17673"/>
    <cellStyle name="Normal 4 2 4 3 2 2 2 2" xfId="35551"/>
    <cellStyle name="Normal 4 2 4 3 2 2 3" xfId="26615"/>
    <cellStyle name="Normal 4 2 4 3 2 3" xfId="13205"/>
    <cellStyle name="Normal 4 2 4 3 2 3 2" xfId="31083"/>
    <cellStyle name="Normal 4 2 4 3 2 4" xfId="22147"/>
    <cellStyle name="Normal 4 2 4 3 3" xfId="6479"/>
    <cellStyle name="Normal 4 2 4 3 3 2" xfId="15439"/>
    <cellStyle name="Normal 4 2 4 3 3 2 2" xfId="33317"/>
    <cellStyle name="Normal 4 2 4 3 3 3" xfId="24381"/>
    <cellStyle name="Normal 4 2 4 3 4" xfId="10971"/>
    <cellStyle name="Normal 4 2 4 3 4 2" xfId="28850"/>
    <cellStyle name="Normal 4 2 4 3 5" xfId="19912"/>
    <cellStyle name="Normal 4 2 4 4" xfId="1990"/>
    <cellStyle name="Normal 4 2 4 4 2" xfId="4245"/>
    <cellStyle name="Normal 4 2 4 4 2 2" xfId="8714"/>
    <cellStyle name="Normal 4 2 4 4 2 2 2" xfId="17674"/>
    <cellStyle name="Normal 4 2 4 4 2 2 2 2" xfId="35552"/>
    <cellStyle name="Normal 4 2 4 4 2 2 3" xfId="26616"/>
    <cellStyle name="Normal 4 2 4 4 2 3" xfId="13206"/>
    <cellStyle name="Normal 4 2 4 4 2 3 2" xfId="31084"/>
    <cellStyle name="Normal 4 2 4 4 2 4" xfId="22148"/>
    <cellStyle name="Normal 4 2 4 4 3" xfId="6480"/>
    <cellStyle name="Normal 4 2 4 4 3 2" xfId="15440"/>
    <cellStyle name="Normal 4 2 4 4 3 2 2" xfId="33318"/>
    <cellStyle name="Normal 4 2 4 4 3 3" xfId="24382"/>
    <cellStyle name="Normal 4 2 4 4 4" xfId="10972"/>
    <cellStyle name="Normal 4 2 4 4 4 2" xfId="28851"/>
    <cellStyle name="Normal 4 2 4 4 5" xfId="19913"/>
    <cellStyle name="Normal 4 2 4 5" xfId="4242"/>
    <cellStyle name="Normal 4 2 4 5 2" xfId="8711"/>
    <cellStyle name="Normal 4 2 4 5 2 2" xfId="17671"/>
    <cellStyle name="Normal 4 2 4 5 2 2 2" xfId="35549"/>
    <cellStyle name="Normal 4 2 4 5 2 3" xfId="26613"/>
    <cellStyle name="Normal 4 2 4 5 3" xfId="13203"/>
    <cellStyle name="Normal 4 2 4 5 3 2" xfId="31081"/>
    <cellStyle name="Normal 4 2 4 5 4" xfId="22145"/>
    <cellStyle name="Normal 4 2 4 6" xfId="6477"/>
    <cellStyle name="Normal 4 2 4 6 2" xfId="15437"/>
    <cellStyle name="Normal 4 2 4 6 2 2" xfId="33315"/>
    <cellStyle name="Normal 4 2 4 6 3" xfId="24379"/>
    <cellStyle name="Normal 4 2 4 7" xfId="10969"/>
    <cellStyle name="Normal 4 2 4 7 2" xfId="28848"/>
    <cellStyle name="Normal 4 2 4 8" xfId="19910"/>
    <cellStyle name="Normal 4 2 5" xfId="1991"/>
    <cellStyle name="Normal 4 2 5 2" xfId="4246"/>
    <cellStyle name="Normal 4 2 5 2 2" xfId="8715"/>
    <cellStyle name="Normal 4 2 5 2 2 2" xfId="17675"/>
    <cellStyle name="Normal 4 2 5 2 2 2 2" xfId="35553"/>
    <cellStyle name="Normal 4 2 5 2 2 3" xfId="26617"/>
    <cellStyle name="Normal 4 2 5 2 3" xfId="13207"/>
    <cellStyle name="Normal 4 2 5 2 3 2" xfId="31085"/>
    <cellStyle name="Normal 4 2 5 2 4" xfId="22149"/>
    <cellStyle name="Normal 4 2 5 3" xfId="6481"/>
    <cellStyle name="Normal 4 2 5 3 2" xfId="15441"/>
    <cellStyle name="Normal 4 2 5 3 2 2" xfId="33319"/>
    <cellStyle name="Normal 4 2 5 3 3" xfId="24383"/>
    <cellStyle name="Normal 4 2 5 4" xfId="10973"/>
    <cellStyle name="Normal 4 2 5 4 2" xfId="28852"/>
    <cellStyle name="Normal 4 2 5 5" xfId="19914"/>
    <cellStyle name="Normal 4 2 6" xfId="1992"/>
    <cellStyle name="Normal 4 2 6 2" xfId="4247"/>
    <cellStyle name="Normal 4 2 6 2 2" xfId="8716"/>
    <cellStyle name="Normal 4 2 6 2 2 2" xfId="17676"/>
    <cellStyle name="Normal 4 2 6 2 2 2 2" xfId="35554"/>
    <cellStyle name="Normal 4 2 6 2 2 3" xfId="26618"/>
    <cellStyle name="Normal 4 2 6 2 3" xfId="13208"/>
    <cellStyle name="Normal 4 2 6 2 3 2" xfId="31086"/>
    <cellStyle name="Normal 4 2 6 2 4" xfId="22150"/>
    <cellStyle name="Normal 4 2 6 3" xfId="6482"/>
    <cellStyle name="Normal 4 2 6 3 2" xfId="15442"/>
    <cellStyle name="Normal 4 2 6 3 2 2" xfId="33320"/>
    <cellStyle name="Normal 4 2 6 3 3" xfId="24384"/>
    <cellStyle name="Normal 4 2 6 4" xfId="10974"/>
    <cellStyle name="Normal 4 2 6 4 2" xfId="28853"/>
    <cellStyle name="Normal 4 2 6 5" xfId="19915"/>
    <cellStyle name="Normal 4 2 7" xfId="1993"/>
    <cellStyle name="Normal 4 2 7 2" xfId="4248"/>
    <cellStyle name="Normal 4 2 7 2 2" xfId="8717"/>
    <cellStyle name="Normal 4 2 7 2 2 2" xfId="17677"/>
    <cellStyle name="Normal 4 2 7 2 2 2 2" xfId="35555"/>
    <cellStyle name="Normal 4 2 7 2 2 3" xfId="26619"/>
    <cellStyle name="Normal 4 2 7 2 3" xfId="13209"/>
    <cellStyle name="Normal 4 2 7 2 3 2" xfId="31087"/>
    <cellStyle name="Normal 4 2 7 2 4" xfId="22151"/>
    <cellStyle name="Normal 4 2 7 3" xfId="6483"/>
    <cellStyle name="Normal 4 2 7 3 2" xfId="15443"/>
    <cellStyle name="Normal 4 2 7 3 2 2" xfId="33321"/>
    <cellStyle name="Normal 4 2 7 3 3" xfId="24385"/>
    <cellStyle name="Normal 4 2 7 4" xfId="10975"/>
    <cellStyle name="Normal 4 2 7 4 2" xfId="28854"/>
    <cellStyle name="Normal 4 2 7 5" xfId="19916"/>
    <cellStyle name="Normal 4 2 8" xfId="4217"/>
    <cellStyle name="Normal 4 2 8 2" xfId="8686"/>
    <cellStyle name="Normal 4 2 8 2 2" xfId="17646"/>
    <cellStyle name="Normal 4 2 8 2 2 2" xfId="35524"/>
    <cellStyle name="Normal 4 2 8 2 3" xfId="26588"/>
    <cellStyle name="Normal 4 2 8 3" xfId="13178"/>
    <cellStyle name="Normal 4 2 8 3 2" xfId="31056"/>
    <cellStyle name="Normal 4 2 8 4" xfId="22120"/>
    <cellStyle name="Normal 4 2 9" xfId="6452"/>
    <cellStyle name="Normal 4 2 9 2" xfId="15412"/>
    <cellStyle name="Normal 4 2 9 2 2" xfId="33290"/>
    <cellStyle name="Normal 4 2 9 3" xfId="24354"/>
    <cellStyle name="Normal 4 3" xfId="1994"/>
    <cellStyle name="Normal 4 3 10" xfId="19917"/>
    <cellStyle name="Normal 4 3 2" xfId="1995"/>
    <cellStyle name="Normal 4 3 2 2" xfId="1996"/>
    <cellStyle name="Normal 4 3 2 2 2" xfId="1997"/>
    <cellStyle name="Normal 4 3 2 2 2 2" xfId="4252"/>
    <cellStyle name="Normal 4 3 2 2 2 2 2" xfId="8721"/>
    <cellStyle name="Normal 4 3 2 2 2 2 2 2" xfId="17681"/>
    <cellStyle name="Normal 4 3 2 2 2 2 2 2 2" xfId="35559"/>
    <cellStyle name="Normal 4 3 2 2 2 2 2 3" xfId="26623"/>
    <cellStyle name="Normal 4 3 2 2 2 2 3" xfId="13213"/>
    <cellStyle name="Normal 4 3 2 2 2 2 3 2" xfId="31091"/>
    <cellStyle name="Normal 4 3 2 2 2 2 4" xfId="22155"/>
    <cellStyle name="Normal 4 3 2 2 2 3" xfId="6487"/>
    <cellStyle name="Normal 4 3 2 2 2 3 2" xfId="15447"/>
    <cellStyle name="Normal 4 3 2 2 2 3 2 2" xfId="33325"/>
    <cellStyle name="Normal 4 3 2 2 2 3 3" xfId="24389"/>
    <cellStyle name="Normal 4 3 2 2 2 4" xfId="10979"/>
    <cellStyle name="Normal 4 3 2 2 2 4 2" xfId="28858"/>
    <cellStyle name="Normal 4 3 2 2 2 5" xfId="19920"/>
    <cellStyle name="Normal 4 3 2 2 3" xfId="1998"/>
    <cellStyle name="Normal 4 3 2 2 3 2" xfId="4253"/>
    <cellStyle name="Normal 4 3 2 2 3 2 2" xfId="8722"/>
    <cellStyle name="Normal 4 3 2 2 3 2 2 2" xfId="17682"/>
    <cellStyle name="Normal 4 3 2 2 3 2 2 2 2" xfId="35560"/>
    <cellStyle name="Normal 4 3 2 2 3 2 2 3" xfId="26624"/>
    <cellStyle name="Normal 4 3 2 2 3 2 3" xfId="13214"/>
    <cellStyle name="Normal 4 3 2 2 3 2 3 2" xfId="31092"/>
    <cellStyle name="Normal 4 3 2 2 3 2 4" xfId="22156"/>
    <cellStyle name="Normal 4 3 2 2 3 3" xfId="6488"/>
    <cellStyle name="Normal 4 3 2 2 3 3 2" xfId="15448"/>
    <cellStyle name="Normal 4 3 2 2 3 3 2 2" xfId="33326"/>
    <cellStyle name="Normal 4 3 2 2 3 3 3" xfId="24390"/>
    <cellStyle name="Normal 4 3 2 2 3 4" xfId="10980"/>
    <cellStyle name="Normal 4 3 2 2 3 4 2" xfId="28859"/>
    <cellStyle name="Normal 4 3 2 2 3 5" xfId="19921"/>
    <cellStyle name="Normal 4 3 2 2 4" xfId="1999"/>
    <cellStyle name="Normal 4 3 2 2 4 2" xfId="4254"/>
    <cellStyle name="Normal 4 3 2 2 4 2 2" xfId="8723"/>
    <cellStyle name="Normal 4 3 2 2 4 2 2 2" xfId="17683"/>
    <cellStyle name="Normal 4 3 2 2 4 2 2 2 2" xfId="35561"/>
    <cellStyle name="Normal 4 3 2 2 4 2 2 3" xfId="26625"/>
    <cellStyle name="Normal 4 3 2 2 4 2 3" xfId="13215"/>
    <cellStyle name="Normal 4 3 2 2 4 2 3 2" xfId="31093"/>
    <cellStyle name="Normal 4 3 2 2 4 2 4" xfId="22157"/>
    <cellStyle name="Normal 4 3 2 2 4 3" xfId="6489"/>
    <cellStyle name="Normal 4 3 2 2 4 3 2" xfId="15449"/>
    <cellStyle name="Normal 4 3 2 2 4 3 2 2" xfId="33327"/>
    <cellStyle name="Normal 4 3 2 2 4 3 3" xfId="24391"/>
    <cellStyle name="Normal 4 3 2 2 4 4" xfId="10981"/>
    <cellStyle name="Normal 4 3 2 2 4 4 2" xfId="28860"/>
    <cellStyle name="Normal 4 3 2 2 4 5" xfId="19922"/>
    <cellStyle name="Normal 4 3 2 2 5" xfId="4251"/>
    <cellStyle name="Normal 4 3 2 2 5 2" xfId="8720"/>
    <cellStyle name="Normal 4 3 2 2 5 2 2" xfId="17680"/>
    <cellStyle name="Normal 4 3 2 2 5 2 2 2" xfId="35558"/>
    <cellStyle name="Normal 4 3 2 2 5 2 3" xfId="26622"/>
    <cellStyle name="Normal 4 3 2 2 5 3" xfId="13212"/>
    <cellStyle name="Normal 4 3 2 2 5 3 2" xfId="31090"/>
    <cellStyle name="Normal 4 3 2 2 5 4" xfId="22154"/>
    <cellStyle name="Normal 4 3 2 2 6" xfId="6486"/>
    <cellStyle name="Normal 4 3 2 2 6 2" xfId="15446"/>
    <cellStyle name="Normal 4 3 2 2 6 2 2" xfId="33324"/>
    <cellStyle name="Normal 4 3 2 2 6 3" xfId="24388"/>
    <cellStyle name="Normal 4 3 2 2 7" xfId="10978"/>
    <cellStyle name="Normal 4 3 2 2 7 2" xfId="28857"/>
    <cellStyle name="Normal 4 3 2 2 8" xfId="19919"/>
    <cellStyle name="Normal 4 3 2 3" xfId="2000"/>
    <cellStyle name="Normal 4 3 2 3 2" xfId="4255"/>
    <cellStyle name="Normal 4 3 2 3 2 2" xfId="8724"/>
    <cellStyle name="Normal 4 3 2 3 2 2 2" xfId="17684"/>
    <cellStyle name="Normal 4 3 2 3 2 2 2 2" xfId="35562"/>
    <cellStyle name="Normal 4 3 2 3 2 2 3" xfId="26626"/>
    <cellStyle name="Normal 4 3 2 3 2 3" xfId="13216"/>
    <cellStyle name="Normal 4 3 2 3 2 3 2" xfId="31094"/>
    <cellStyle name="Normal 4 3 2 3 2 4" xfId="22158"/>
    <cellStyle name="Normal 4 3 2 3 3" xfId="6490"/>
    <cellStyle name="Normal 4 3 2 3 3 2" xfId="15450"/>
    <cellStyle name="Normal 4 3 2 3 3 2 2" xfId="33328"/>
    <cellStyle name="Normal 4 3 2 3 3 3" xfId="24392"/>
    <cellStyle name="Normal 4 3 2 3 4" xfId="10982"/>
    <cellStyle name="Normal 4 3 2 3 4 2" xfId="28861"/>
    <cellStyle name="Normal 4 3 2 3 5" xfId="19923"/>
    <cellStyle name="Normal 4 3 2 4" xfId="2001"/>
    <cellStyle name="Normal 4 3 2 4 2" xfId="4256"/>
    <cellStyle name="Normal 4 3 2 4 2 2" xfId="8725"/>
    <cellStyle name="Normal 4 3 2 4 2 2 2" xfId="17685"/>
    <cellStyle name="Normal 4 3 2 4 2 2 2 2" xfId="35563"/>
    <cellStyle name="Normal 4 3 2 4 2 2 3" xfId="26627"/>
    <cellStyle name="Normal 4 3 2 4 2 3" xfId="13217"/>
    <cellStyle name="Normal 4 3 2 4 2 3 2" xfId="31095"/>
    <cellStyle name="Normal 4 3 2 4 2 4" xfId="22159"/>
    <cellStyle name="Normal 4 3 2 4 3" xfId="6491"/>
    <cellStyle name="Normal 4 3 2 4 3 2" xfId="15451"/>
    <cellStyle name="Normal 4 3 2 4 3 2 2" xfId="33329"/>
    <cellStyle name="Normal 4 3 2 4 3 3" xfId="24393"/>
    <cellStyle name="Normal 4 3 2 4 4" xfId="10983"/>
    <cellStyle name="Normal 4 3 2 4 4 2" xfId="28862"/>
    <cellStyle name="Normal 4 3 2 4 5" xfId="19924"/>
    <cellStyle name="Normal 4 3 2 5" xfId="2002"/>
    <cellStyle name="Normal 4 3 2 5 2" xfId="4257"/>
    <cellStyle name="Normal 4 3 2 5 2 2" xfId="8726"/>
    <cellStyle name="Normal 4 3 2 5 2 2 2" xfId="17686"/>
    <cellStyle name="Normal 4 3 2 5 2 2 2 2" xfId="35564"/>
    <cellStyle name="Normal 4 3 2 5 2 2 3" xfId="26628"/>
    <cellStyle name="Normal 4 3 2 5 2 3" xfId="13218"/>
    <cellStyle name="Normal 4 3 2 5 2 3 2" xfId="31096"/>
    <cellStyle name="Normal 4 3 2 5 2 4" xfId="22160"/>
    <cellStyle name="Normal 4 3 2 5 3" xfId="6492"/>
    <cellStyle name="Normal 4 3 2 5 3 2" xfId="15452"/>
    <cellStyle name="Normal 4 3 2 5 3 2 2" xfId="33330"/>
    <cellStyle name="Normal 4 3 2 5 3 3" xfId="24394"/>
    <cellStyle name="Normal 4 3 2 5 4" xfId="10984"/>
    <cellStyle name="Normal 4 3 2 5 4 2" xfId="28863"/>
    <cellStyle name="Normal 4 3 2 5 5" xfId="19925"/>
    <cellStyle name="Normal 4 3 2 6" xfId="4250"/>
    <cellStyle name="Normal 4 3 2 6 2" xfId="8719"/>
    <cellStyle name="Normal 4 3 2 6 2 2" xfId="17679"/>
    <cellStyle name="Normal 4 3 2 6 2 2 2" xfId="35557"/>
    <cellStyle name="Normal 4 3 2 6 2 3" xfId="26621"/>
    <cellStyle name="Normal 4 3 2 6 3" xfId="13211"/>
    <cellStyle name="Normal 4 3 2 6 3 2" xfId="31089"/>
    <cellStyle name="Normal 4 3 2 6 4" xfId="22153"/>
    <cellStyle name="Normal 4 3 2 7" xfId="6485"/>
    <cellStyle name="Normal 4 3 2 7 2" xfId="15445"/>
    <cellStyle name="Normal 4 3 2 7 2 2" xfId="33323"/>
    <cellStyle name="Normal 4 3 2 7 3" xfId="24387"/>
    <cellStyle name="Normal 4 3 2 8" xfId="10977"/>
    <cellStyle name="Normal 4 3 2 8 2" xfId="28856"/>
    <cellStyle name="Normal 4 3 2 9" xfId="19918"/>
    <cellStyle name="Normal 4 3 3" xfId="2003"/>
    <cellStyle name="Normal 4 3 3 2" xfId="2004"/>
    <cellStyle name="Normal 4 3 3 2 2" xfId="4259"/>
    <cellStyle name="Normal 4 3 3 2 2 2" xfId="8728"/>
    <cellStyle name="Normal 4 3 3 2 2 2 2" xfId="17688"/>
    <cellStyle name="Normal 4 3 3 2 2 2 2 2" xfId="35566"/>
    <cellStyle name="Normal 4 3 3 2 2 2 3" xfId="26630"/>
    <cellStyle name="Normal 4 3 3 2 2 3" xfId="13220"/>
    <cellStyle name="Normal 4 3 3 2 2 3 2" xfId="31098"/>
    <cellStyle name="Normal 4 3 3 2 2 4" xfId="22162"/>
    <cellStyle name="Normal 4 3 3 2 3" xfId="6494"/>
    <cellStyle name="Normal 4 3 3 2 3 2" xfId="15454"/>
    <cellStyle name="Normal 4 3 3 2 3 2 2" xfId="33332"/>
    <cellStyle name="Normal 4 3 3 2 3 3" xfId="24396"/>
    <cellStyle name="Normal 4 3 3 2 4" xfId="10986"/>
    <cellStyle name="Normal 4 3 3 2 4 2" xfId="28865"/>
    <cellStyle name="Normal 4 3 3 2 5" xfId="19927"/>
    <cellStyle name="Normal 4 3 3 3" xfId="2005"/>
    <cellStyle name="Normal 4 3 3 3 2" xfId="4260"/>
    <cellStyle name="Normal 4 3 3 3 2 2" xfId="8729"/>
    <cellStyle name="Normal 4 3 3 3 2 2 2" xfId="17689"/>
    <cellStyle name="Normal 4 3 3 3 2 2 2 2" xfId="35567"/>
    <cellStyle name="Normal 4 3 3 3 2 2 3" xfId="26631"/>
    <cellStyle name="Normal 4 3 3 3 2 3" xfId="13221"/>
    <cellStyle name="Normal 4 3 3 3 2 3 2" xfId="31099"/>
    <cellStyle name="Normal 4 3 3 3 2 4" xfId="22163"/>
    <cellStyle name="Normal 4 3 3 3 3" xfId="6495"/>
    <cellStyle name="Normal 4 3 3 3 3 2" xfId="15455"/>
    <cellStyle name="Normal 4 3 3 3 3 2 2" xfId="33333"/>
    <cellStyle name="Normal 4 3 3 3 3 3" xfId="24397"/>
    <cellStyle name="Normal 4 3 3 3 4" xfId="10987"/>
    <cellStyle name="Normal 4 3 3 3 4 2" xfId="28866"/>
    <cellStyle name="Normal 4 3 3 3 5" xfId="19928"/>
    <cellStyle name="Normal 4 3 3 4" xfId="2006"/>
    <cellStyle name="Normal 4 3 3 4 2" xfId="4261"/>
    <cellStyle name="Normal 4 3 3 4 2 2" xfId="8730"/>
    <cellStyle name="Normal 4 3 3 4 2 2 2" xfId="17690"/>
    <cellStyle name="Normal 4 3 3 4 2 2 2 2" xfId="35568"/>
    <cellStyle name="Normal 4 3 3 4 2 2 3" xfId="26632"/>
    <cellStyle name="Normal 4 3 3 4 2 3" xfId="13222"/>
    <cellStyle name="Normal 4 3 3 4 2 3 2" xfId="31100"/>
    <cellStyle name="Normal 4 3 3 4 2 4" xfId="22164"/>
    <cellStyle name="Normal 4 3 3 4 3" xfId="6496"/>
    <cellStyle name="Normal 4 3 3 4 3 2" xfId="15456"/>
    <cellStyle name="Normal 4 3 3 4 3 2 2" xfId="33334"/>
    <cellStyle name="Normal 4 3 3 4 3 3" xfId="24398"/>
    <cellStyle name="Normal 4 3 3 4 4" xfId="10988"/>
    <cellStyle name="Normal 4 3 3 4 4 2" xfId="28867"/>
    <cellStyle name="Normal 4 3 3 4 5" xfId="19929"/>
    <cellStyle name="Normal 4 3 3 5" xfId="4258"/>
    <cellStyle name="Normal 4 3 3 5 2" xfId="8727"/>
    <cellStyle name="Normal 4 3 3 5 2 2" xfId="17687"/>
    <cellStyle name="Normal 4 3 3 5 2 2 2" xfId="35565"/>
    <cellStyle name="Normal 4 3 3 5 2 3" xfId="26629"/>
    <cellStyle name="Normal 4 3 3 5 3" xfId="13219"/>
    <cellStyle name="Normal 4 3 3 5 3 2" xfId="31097"/>
    <cellStyle name="Normal 4 3 3 5 4" xfId="22161"/>
    <cellStyle name="Normal 4 3 3 6" xfId="6493"/>
    <cellStyle name="Normal 4 3 3 6 2" xfId="15453"/>
    <cellStyle name="Normal 4 3 3 6 2 2" xfId="33331"/>
    <cellStyle name="Normal 4 3 3 6 3" xfId="24395"/>
    <cellStyle name="Normal 4 3 3 7" xfId="10985"/>
    <cellStyle name="Normal 4 3 3 7 2" xfId="28864"/>
    <cellStyle name="Normal 4 3 3 8" xfId="19926"/>
    <cellStyle name="Normal 4 3 4" xfId="2007"/>
    <cellStyle name="Normal 4 3 4 2" xfId="4262"/>
    <cellStyle name="Normal 4 3 4 2 2" xfId="8731"/>
    <cellStyle name="Normal 4 3 4 2 2 2" xfId="17691"/>
    <cellStyle name="Normal 4 3 4 2 2 2 2" xfId="35569"/>
    <cellStyle name="Normal 4 3 4 2 2 3" xfId="26633"/>
    <cellStyle name="Normal 4 3 4 2 3" xfId="13223"/>
    <cellStyle name="Normal 4 3 4 2 3 2" xfId="31101"/>
    <cellStyle name="Normal 4 3 4 2 4" xfId="22165"/>
    <cellStyle name="Normal 4 3 4 3" xfId="6497"/>
    <cellStyle name="Normal 4 3 4 3 2" xfId="15457"/>
    <cellStyle name="Normal 4 3 4 3 2 2" xfId="33335"/>
    <cellStyle name="Normal 4 3 4 3 3" xfId="24399"/>
    <cellStyle name="Normal 4 3 4 4" xfId="10989"/>
    <cellStyle name="Normal 4 3 4 4 2" xfId="28868"/>
    <cellStyle name="Normal 4 3 4 5" xfId="19930"/>
    <cellStyle name="Normal 4 3 5" xfId="2008"/>
    <cellStyle name="Normal 4 3 5 2" xfId="4263"/>
    <cellStyle name="Normal 4 3 5 2 2" xfId="8732"/>
    <cellStyle name="Normal 4 3 5 2 2 2" xfId="17692"/>
    <cellStyle name="Normal 4 3 5 2 2 2 2" xfId="35570"/>
    <cellStyle name="Normal 4 3 5 2 2 3" xfId="26634"/>
    <cellStyle name="Normal 4 3 5 2 3" xfId="13224"/>
    <cellStyle name="Normal 4 3 5 2 3 2" xfId="31102"/>
    <cellStyle name="Normal 4 3 5 2 4" xfId="22166"/>
    <cellStyle name="Normal 4 3 5 3" xfId="6498"/>
    <cellStyle name="Normal 4 3 5 3 2" xfId="15458"/>
    <cellStyle name="Normal 4 3 5 3 2 2" xfId="33336"/>
    <cellStyle name="Normal 4 3 5 3 3" xfId="24400"/>
    <cellStyle name="Normal 4 3 5 4" xfId="10990"/>
    <cellStyle name="Normal 4 3 5 4 2" xfId="28869"/>
    <cellStyle name="Normal 4 3 5 5" xfId="19931"/>
    <cellStyle name="Normal 4 3 6" xfId="2009"/>
    <cellStyle name="Normal 4 3 6 2" xfId="4264"/>
    <cellStyle name="Normal 4 3 6 2 2" xfId="8733"/>
    <cellStyle name="Normal 4 3 6 2 2 2" xfId="17693"/>
    <cellStyle name="Normal 4 3 6 2 2 2 2" xfId="35571"/>
    <cellStyle name="Normal 4 3 6 2 2 3" xfId="26635"/>
    <cellStyle name="Normal 4 3 6 2 3" xfId="13225"/>
    <cellStyle name="Normal 4 3 6 2 3 2" xfId="31103"/>
    <cellStyle name="Normal 4 3 6 2 4" xfId="22167"/>
    <cellStyle name="Normal 4 3 6 3" xfId="6499"/>
    <cellStyle name="Normal 4 3 6 3 2" xfId="15459"/>
    <cellStyle name="Normal 4 3 6 3 2 2" xfId="33337"/>
    <cellStyle name="Normal 4 3 6 3 3" xfId="24401"/>
    <cellStyle name="Normal 4 3 6 4" xfId="10991"/>
    <cellStyle name="Normal 4 3 6 4 2" xfId="28870"/>
    <cellStyle name="Normal 4 3 6 5" xfId="19932"/>
    <cellStyle name="Normal 4 3 7" xfId="4249"/>
    <cellStyle name="Normal 4 3 7 2" xfId="8718"/>
    <cellStyle name="Normal 4 3 7 2 2" xfId="17678"/>
    <cellStyle name="Normal 4 3 7 2 2 2" xfId="35556"/>
    <cellStyle name="Normal 4 3 7 2 3" xfId="26620"/>
    <cellStyle name="Normal 4 3 7 3" xfId="13210"/>
    <cellStyle name="Normal 4 3 7 3 2" xfId="31088"/>
    <cellStyle name="Normal 4 3 7 4" xfId="22152"/>
    <cellStyle name="Normal 4 3 8" xfId="6484"/>
    <cellStyle name="Normal 4 3 8 2" xfId="15444"/>
    <cellStyle name="Normal 4 3 8 2 2" xfId="33322"/>
    <cellStyle name="Normal 4 3 8 3" xfId="24386"/>
    <cellStyle name="Normal 4 3 9" xfId="10976"/>
    <cellStyle name="Normal 4 3 9 2" xfId="28855"/>
    <cellStyle name="Normal 4 4" xfId="2010"/>
    <cellStyle name="Normal 4 4 2" xfId="2011"/>
    <cellStyle name="Normal 4 4 2 2" xfId="2012"/>
    <cellStyle name="Normal 4 4 2 2 2" xfId="4267"/>
    <cellStyle name="Normal 4 4 2 2 2 2" xfId="8736"/>
    <cellStyle name="Normal 4 4 2 2 2 2 2" xfId="17696"/>
    <cellStyle name="Normal 4 4 2 2 2 2 2 2" xfId="35574"/>
    <cellStyle name="Normal 4 4 2 2 2 2 3" xfId="26638"/>
    <cellStyle name="Normal 4 4 2 2 2 3" xfId="13228"/>
    <cellStyle name="Normal 4 4 2 2 2 3 2" xfId="31106"/>
    <cellStyle name="Normal 4 4 2 2 2 4" xfId="22170"/>
    <cellStyle name="Normal 4 4 2 2 3" xfId="6502"/>
    <cellStyle name="Normal 4 4 2 2 3 2" xfId="15462"/>
    <cellStyle name="Normal 4 4 2 2 3 2 2" xfId="33340"/>
    <cellStyle name="Normal 4 4 2 2 3 3" xfId="24404"/>
    <cellStyle name="Normal 4 4 2 2 4" xfId="10994"/>
    <cellStyle name="Normal 4 4 2 2 4 2" xfId="28873"/>
    <cellStyle name="Normal 4 4 2 2 5" xfId="19935"/>
    <cellStyle name="Normal 4 4 2 3" xfId="2013"/>
    <cellStyle name="Normal 4 4 2 3 2" xfId="4268"/>
    <cellStyle name="Normal 4 4 2 3 2 2" xfId="8737"/>
    <cellStyle name="Normal 4 4 2 3 2 2 2" xfId="17697"/>
    <cellStyle name="Normal 4 4 2 3 2 2 2 2" xfId="35575"/>
    <cellStyle name="Normal 4 4 2 3 2 2 3" xfId="26639"/>
    <cellStyle name="Normal 4 4 2 3 2 3" xfId="13229"/>
    <cellStyle name="Normal 4 4 2 3 2 3 2" xfId="31107"/>
    <cellStyle name="Normal 4 4 2 3 2 4" xfId="22171"/>
    <cellStyle name="Normal 4 4 2 3 3" xfId="6503"/>
    <cellStyle name="Normal 4 4 2 3 3 2" xfId="15463"/>
    <cellStyle name="Normal 4 4 2 3 3 2 2" xfId="33341"/>
    <cellStyle name="Normal 4 4 2 3 3 3" xfId="24405"/>
    <cellStyle name="Normal 4 4 2 3 4" xfId="10995"/>
    <cellStyle name="Normal 4 4 2 3 4 2" xfId="28874"/>
    <cellStyle name="Normal 4 4 2 3 5" xfId="19936"/>
    <cellStyle name="Normal 4 4 2 4" xfId="2014"/>
    <cellStyle name="Normal 4 4 2 4 2" xfId="4269"/>
    <cellStyle name="Normal 4 4 2 4 2 2" xfId="8738"/>
    <cellStyle name="Normal 4 4 2 4 2 2 2" xfId="17698"/>
    <cellStyle name="Normal 4 4 2 4 2 2 2 2" xfId="35576"/>
    <cellStyle name="Normal 4 4 2 4 2 2 3" xfId="26640"/>
    <cellStyle name="Normal 4 4 2 4 2 3" xfId="13230"/>
    <cellStyle name="Normal 4 4 2 4 2 3 2" xfId="31108"/>
    <cellStyle name="Normal 4 4 2 4 2 4" xfId="22172"/>
    <cellStyle name="Normal 4 4 2 4 3" xfId="6504"/>
    <cellStyle name="Normal 4 4 2 4 3 2" xfId="15464"/>
    <cellStyle name="Normal 4 4 2 4 3 2 2" xfId="33342"/>
    <cellStyle name="Normal 4 4 2 4 3 3" xfId="24406"/>
    <cellStyle name="Normal 4 4 2 4 4" xfId="10996"/>
    <cellStyle name="Normal 4 4 2 4 4 2" xfId="28875"/>
    <cellStyle name="Normal 4 4 2 4 5" xfId="19937"/>
    <cellStyle name="Normal 4 4 2 5" xfId="4266"/>
    <cellStyle name="Normal 4 4 2 5 2" xfId="8735"/>
    <cellStyle name="Normal 4 4 2 5 2 2" xfId="17695"/>
    <cellStyle name="Normal 4 4 2 5 2 2 2" xfId="35573"/>
    <cellStyle name="Normal 4 4 2 5 2 3" xfId="26637"/>
    <cellStyle name="Normal 4 4 2 5 3" xfId="13227"/>
    <cellStyle name="Normal 4 4 2 5 3 2" xfId="31105"/>
    <cellStyle name="Normal 4 4 2 5 4" xfId="22169"/>
    <cellStyle name="Normal 4 4 2 6" xfId="6501"/>
    <cellStyle name="Normal 4 4 2 6 2" xfId="15461"/>
    <cellStyle name="Normal 4 4 2 6 2 2" xfId="33339"/>
    <cellStyle name="Normal 4 4 2 6 3" xfId="24403"/>
    <cellStyle name="Normal 4 4 2 7" xfId="10993"/>
    <cellStyle name="Normal 4 4 2 7 2" xfId="28872"/>
    <cellStyle name="Normal 4 4 2 8" xfId="19934"/>
    <cellStyle name="Normal 4 4 3" xfId="2015"/>
    <cellStyle name="Normal 4 4 3 2" xfId="4270"/>
    <cellStyle name="Normal 4 4 3 2 2" xfId="8739"/>
    <cellStyle name="Normal 4 4 3 2 2 2" xfId="17699"/>
    <cellStyle name="Normal 4 4 3 2 2 2 2" xfId="35577"/>
    <cellStyle name="Normal 4 4 3 2 2 3" xfId="26641"/>
    <cellStyle name="Normal 4 4 3 2 3" xfId="13231"/>
    <cellStyle name="Normal 4 4 3 2 3 2" xfId="31109"/>
    <cellStyle name="Normal 4 4 3 2 4" xfId="22173"/>
    <cellStyle name="Normal 4 4 3 3" xfId="6505"/>
    <cellStyle name="Normal 4 4 3 3 2" xfId="15465"/>
    <cellStyle name="Normal 4 4 3 3 2 2" xfId="33343"/>
    <cellStyle name="Normal 4 4 3 3 3" xfId="24407"/>
    <cellStyle name="Normal 4 4 3 4" xfId="10997"/>
    <cellStyle name="Normal 4 4 3 4 2" xfId="28876"/>
    <cellStyle name="Normal 4 4 3 5" xfId="19938"/>
    <cellStyle name="Normal 4 4 4" xfId="2016"/>
    <cellStyle name="Normal 4 4 4 2" xfId="4271"/>
    <cellStyle name="Normal 4 4 4 2 2" xfId="8740"/>
    <cellStyle name="Normal 4 4 4 2 2 2" xfId="17700"/>
    <cellStyle name="Normal 4 4 4 2 2 2 2" xfId="35578"/>
    <cellStyle name="Normal 4 4 4 2 2 3" xfId="26642"/>
    <cellStyle name="Normal 4 4 4 2 3" xfId="13232"/>
    <cellStyle name="Normal 4 4 4 2 3 2" xfId="31110"/>
    <cellStyle name="Normal 4 4 4 2 4" xfId="22174"/>
    <cellStyle name="Normal 4 4 4 3" xfId="6506"/>
    <cellStyle name="Normal 4 4 4 3 2" xfId="15466"/>
    <cellStyle name="Normal 4 4 4 3 2 2" xfId="33344"/>
    <cellStyle name="Normal 4 4 4 3 3" xfId="24408"/>
    <cellStyle name="Normal 4 4 4 4" xfId="10998"/>
    <cellStyle name="Normal 4 4 4 4 2" xfId="28877"/>
    <cellStyle name="Normal 4 4 4 5" xfId="19939"/>
    <cellStyle name="Normal 4 4 5" xfId="2017"/>
    <cellStyle name="Normal 4 4 5 2" xfId="4272"/>
    <cellStyle name="Normal 4 4 5 2 2" xfId="8741"/>
    <cellStyle name="Normal 4 4 5 2 2 2" xfId="17701"/>
    <cellStyle name="Normal 4 4 5 2 2 2 2" xfId="35579"/>
    <cellStyle name="Normal 4 4 5 2 2 3" xfId="26643"/>
    <cellStyle name="Normal 4 4 5 2 3" xfId="13233"/>
    <cellStyle name="Normal 4 4 5 2 3 2" xfId="31111"/>
    <cellStyle name="Normal 4 4 5 2 4" xfId="22175"/>
    <cellStyle name="Normal 4 4 5 3" xfId="6507"/>
    <cellStyle name="Normal 4 4 5 3 2" xfId="15467"/>
    <cellStyle name="Normal 4 4 5 3 2 2" xfId="33345"/>
    <cellStyle name="Normal 4 4 5 3 3" xfId="24409"/>
    <cellStyle name="Normal 4 4 5 4" xfId="10999"/>
    <cellStyle name="Normal 4 4 5 4 2" xfId="28878"/>
    <cellStyle name="Normal 4 4 5 5" xfId="19940"/>
    <cellStyle name="Normal 4 4 6" xfId="4265"/>
    <cellStyle name="Normal 4 4 6 2" xfId="8734"/>
    <cellStyle name="Normal 4 4 6 2 2" xfId="17694"/>
    <cellStyle name="Normal 4 4 6 2 2 2" xfId="35572"/>
    <cellStyle name="Normal 4 4 6 2 3" xfId="26636"/>
    <cellStyle name="Normal 4 4 6 3" xfId="13226"/>
    <cellStyle name="Normal 4 4 6 3 2" xfId="31104"/>
    <cellStyle name="Normal 4 4 6 4" xfId="22168"/>
    <cellStyle name="Normal 4 4 7" xfId="6500"/>
    <cellStyle name="Normal 4 4 7 2" xfId="15460"/>
    <cellStyle name="Normal 4 4 7 2 2" xfId="33338"/>
    <cellStyle name="Normal 4 4 7 3" xfId="24402"/>
    <cellStyle name="Normal 4 4 8" xfId="10992"/>
    <cellStyle name="Normal 4 4 8 2" xfId="28871"/>
    <cellStyle name="Normal 4 4 9" xfId="19933"/>
    <cellStyle name="Normal 4 5" xfId="2018"/>
    <cellStyle name="Normal 4 5 2" xfId="2019"/>
    <cellStyle name="Normal 4 5 2 2" xfId="4274"/>
    <cellStyle name="Normal 4 5 2 2 2" xfId="8743"/>
    <cellStyle name="Normal 4 5 2 2 2 2" xfId="17703"/>
    <cellStyle name="Normal 4 5 2 2 2 2 2" xfId="35581"/>
    <cellStyle name="Normal 4 5 2 2 2 3" xfId="26645"/>
    <cellStyle name="Normal 4 5 2 2 3" xfId="13235"/>
    <cellStyle name="Normal 4 5 2 2 3 2" xfId="31113"/>
    <cellStyle name="Normal 4 5 2 2 4" xfId="22177"/>
    <cellStyle name="Normal 4 5 2 3" xfId="6509"/>
    <cellStyle name="Normal 4 5 2 3 2" xfId="15469"/>
    <cellStyle name="Normal 4 5 2 3 2 2" xfId="33347"/>
    <cellStyle name="Normal 4 5 2 3 3" xfId="24411"/>
    <cellStyle name="Normal 4 5 2 4" xfId="11001"/>
    <cellStyle name="Normal 4 5 2 4 2" xfId="28880"/>
    <cellStyle name="Normal 4 5 2 5" xfId="19942"/>
    <cellStyle name="Normal 4 5 3" xfId="2020"/>
    <cellStyle name="Normal 4 5 3 2" xfId="4275"/>
    <cellStyle name="Normal 4 5 3 2 2" xfId="8744"/>
    <cellStyle name="Normal 4 5 3 2 2 2" xfId="17704"/>
    <cellStyle name="Normal 4 5 3 2 2 2 2" xfId="35582"/>
    <cellStyle name="Normal 4 5 3 2 2 3" xfId="26646"/>
    <cellStyle name="Normal 4 5 3 2 3" xfId="13236"/>
    <cellStyle name="Normal 4 5 3 2 3 2" xfId="31114"/>
    <cellStyle name="Normal 4 5 3 2 4" xfId="22178"/>
    <cellStyle name="Normal 4 5 3 3" xfId="6510"/>
    <cellStyle name="Normal 4 5 3 3 2" xfId="15470"/>
    <cellStyle name="Normal 4 5 3 3 2 2" xfId="33348"/>
    <cellStyle name="Normal 4 5 3 3 3" xfId="24412"/>
    <cellStyle name="Normal 4 5 3 4" xfId="11002"/>
    <cellStyle name="Normal 4 5 3 4 2" xfId="28881"/>
    <cellStyle name="Normal 4 5 3 5" xfId="19943"/>
    <cellStyle name="Normal 4 5 4" xfId="2021"/>
    <cellStyle name="Normal 4 5 4 2" xfId="4276"/>
    <cellStyle name="Normal 4 5 4 2 2" xfId="8745"/>
    <cellStyle name="Normal 4 5 4 2 2 2" xfId="17705"/>
    <cellStyle name="Normal 4 5 4 2 2 2 2" xfId="35583"/>
    <cellStyle name="Normal 4 5 4 2 2 3" xfId="26647"/>
    <cellStyle name="Normal 4 5 4 2 3" xfId="13237"/>
    <cellStyle name="Normal 4 5 4 2 3 2" xfId="31115"/>
    <cellStyle name="Normal 4 5 4 2 4" xfId="22179"/>
    <cellStyle name="Normal 4 5 4 3" xfId="6511"/>
    <cellStyle name="Normal 4 5 4 3 2" xfId="15471"/>
    <cellStyle name="Normal 4 5 4 3 2 2" xfId="33349"/>
    <cellStyle name="Normal 4 5 4 3 3" xfId="24413"/>
    <cellStyle name="Normal 4 5 4 4" xfId="11003"/>
    <cellStyle name="Normal 4 5 4 4 2" xfId="28882"/>
    <cellStyle name="Normal 4 5 4 5" xfId="19944"/>
    <cellStyle name="Normal 4 5 5" xfId="4273"/>
    <cellStyle name="Normal 4 5 5 2" xfId="8742"/>
    <cellStyle name="Normal 4 5 5 2 2" xfId="17702"/>
    <cellStyle name="Normal 4 5 5 2 2 2" xfId="35580"/>
    <cellStyle name="Normal 4 5 5 2 3" xfId="26644"/>
    <cellStyle name="Normal 4 5 5 3" xfId="13234"/>
    <cellStyle name="Normal 4 5 5 3 2" xfId="31112"/>
    <cellStyle name="Normal 4 5 5 4" xfId="22176"/>
    <cellStyle name="Normal 4 5 6" xfId="6508"/>
    <cellStyle name="Normal 4 5 6 2" xfId="15468"/>
    <cellStyle name="Normal 4 5 6 2 2" xfId="33346"/>
    <cellStyle name="Normal 4 5 6 3" xfId="24410"/>
    <cellStyle name="Normal 4 5 7" xfId="11000"/>
    <cellStyle name="Normal 4 5 7 2" xfId="28879"/>
    <cellStyle name="Normal 4 5 8" xfId="19941"/>
    <cellStyle name="Normal 4 6" xfId="2022"/>
    <cellStyle name="Normal 4 6 2" xfId="2023"/>
    <cellStyle name="Normal 4 6 2 2" xfId="2344"/>
    <cellStyle name="Normal 4 6 2 2 2" xfId="4578"/>
    <cellStyle name="Normal 4 6 2 2 2 2" xfId="9047"/>
    <cellStyle name="Normal 4 6 2 2 2 2 2" xfId="18007"/>
    <cellStyle name="Normal 4 6 2 2 2 2 2 2" xfId="35885"/>
    <cellStyle name="Normal 4 6 2 2 2 2 3" xfId="26949"/>
    <cellStyle name="Normal 4 6 2 2 2 3" xfId="13539"/>
    <cellStyle name="Normal 4 6 2 2 2 3 2" xfId="31417"/>
    <cellStyle name="Normal 4 6 2 2 2 4" xfId="22481"/>
    <cellStyle name="Normal 4 6 2 2 3" xfId="6813"/>
    <cellStyle name="Normal 4 6 2 2 3 2" xfId="15773"/>
    <cellStyle name="Normal 4 6 2 2 3 2 2" xfId="33651"/>
    <cellStyle name="Normal 4 6 2 2 3 3" xfId="24715"/>
    <cellStyle name="Normal 4 6 2 2 4" xfId="11305"/>
    <cellStyle name="Normal 4 6 2 2 4 2" xfId="29183"/>
    <cellStyle name="Normal 4 6 2 2 5" xfId="20247"/>
    <cellStyle name="Normal 4 6 2 3" xfId="4278"/>
    <cellStyle name="Normal 4 6 2 3 2" xfId="8747"/>
    <cellStyle name="Normal 4 6 2 3 2 2" xfId="17707"/>
    <cellStyle name="Normal 4 6 2 3 2 2 2" xfId="35585"/>
    <cellStyle name="Normal 4 6 2 3 2 3" xfId="26649"/>
    <cellStyle name="Normal 4 6 2 3 3" xfId="13239"/>
    <cellStyle name="Normal 4 6 2 3 3 2" xfId="31117"/>
    <cellStyle name="Normal 4 6 2 3 4" xfId="22181"/>
    <cellStyle name="Normal 4 6 2 4" xfId="6513"/>
    <cellStyle name="Normal 4 6 2 4 2" xfId="15473"/>
    <cellStyle name="Normal 4 6 2 4 2 2" xfId="33351"/>
    <cellStyle name="Normal 4 6 2 4 3" xfId="24415"/>
    <cellStyle name="Normal 4 6 2 5" xfId="11005"/>
    <cellStyle name="Normal 4 6 2 5 2" xfId="28884"/>
    <cellStyle name="Normal 4 6 2 6" xfId="19946"/>
    <cellStyle name="Normal 4 6 3" xfId="2024"/>
    <cellStyle name="Normal 4 6 3 2" xfId="4279"/>
    <cellStyle name="Normal 4 6 3 2 2" xfId="8748"/>
    <cellStyle name="Normal 4 6 3 2 2 2" xfId="17708"/>
    <cellStyle name="Normal 4 6 3 2 2 2 2" xfId="35586"/>
    <cellStyle name="Normal 4 6 3 2 2 3" xfId="26650"/>
    <cellStyle name="Normal 4 6 3 2 3" xfId="13240"/>
    <cellStyle name="Normal 4 6 3 2 3 2" xfId="31118"/>
    <cellStyle name="Normal 4 6 3 2 4" xfId="22182"/>
    <cellStyle name="Normal 4 6 3 3" xfId="6514"/>
    <cellStyle name="Normal 4 6 3 3 2" xfId="15474"/>
    <cellStyle name="Normal 4 6 3 3 2 2" xfId="33352"/>
    <cellStyle name="Normal 4 6 3 3 3" xfId="24416"/>
    <cellStyle name="Normal 4 6 3 4" xfId="11006"/>
    <cellStyle name="Normal 4 6 3 4 2" xfId="28885"/>
    <cellStyle name="Normal 4 6 3 5" xfId="19947"/>
    <cellStyle name="Normal 4 6 4" xfId="2025"/>
    <cellStyle name="Normal 4 6 4 2" xfId="4280"/>
    <cellStyle name="Normal 4 6 4 2 2" xfId="8749"/>
    <cellStyle name="Normal 4 6 4 2 2 2" xfId="17709"/>
    <cellStyle name="Normal 4 6 4 2 2 2 2" xfId="35587"/>
    <cellStyle name="Normal 4 6 4 2 2 3" xfId="26651"/>
    <cellStyle name="Normal 4 6 4 2 3" xfId="13241"/>
    <cellStyle name="Normal 4 6 4 2 3 2" xfId="31119"/>
    <cellStyle name="Normal 4 6 4 2 4" xfId="22183"/>
    <cellStyle name="Normal 4 6 4 3" xfId="6515"/>
    <cellStyle name="Normal 4 6 4 3 2" xfId="15475"/>
    <cellStyle name="Normal 4 6 4 3 2 2" xfId="33353"/>
    <cellStyle name="Normal 4 6 4 3 3" xfId="24417"/>
    <cellStyle name="Normal 4 6 4 4" xfId="11007"/>
    <cellStyle name="Normal 4 6 4 4 2" xfId="28886"/>
    <cellStyle name="Normal 4 6 4 5" xfId="19948"/>
    <cellStyle name="Normal 4 6 5" xfId="4277"/>
    <cellStyle name="Normal 4 6 5 2" xfId="8746"/>
    <cellStyle name="Normal 4 6 5 2 2" xfId="17706"/>
    <cellStyle name="Normal 4 6 5 2 2 2" xfId="35584"/>
    <cellStyle name="Normal 4 6 5 2 3" xfId="26648"/>
    <cellStyle name="Normal 4 6 5 3" xfId="13238"/>
    <cellStyle name="Normal 4 6 5 3 2" xfId="31116"/>
    <cellStyle name="Normal 4 6 5 4" xfId="22180"/>
    <cellStyle name="Normal 4 6 6" xfId="6512"/>
    <cellStyle name="Normal 4 6 6 2" xfId="15472"/>
    <cellStyle name="Normal 4 6 6 2 2" xfId="33350"/>
    <cellStyle name="Normal 4 6 6 3" xfId="24414"/>
    <cellStyle name="Normal 4 6 7" xfId="11004"/>
    <cellStyle name="Normal 4 6 7 2" xfId="28883"/>
    <cellStyle name="Normal 4 6 8" xfId="19945"/>
    <cellStyle name="Normal 4 7" xfId="2026"/>
    <cellStyle name="Normal 4 7 2" xfId="4281"/>
    <cellStyle name="Normal 4 7 2 2" xfId="8750"/>
    <cellStyle name="Normal 4 7 2 2 2" xfId="17710"/>
    <cellStyle name="Normal 4 7 2 2 2 2" xfId="35588"/>
    <cellStyle name="Normal 4 7 2 2 3" xfId="26652"/>
    <cellStyle name="Normal 4 7 2 3" xfId="13242"/>
    <cellStyle name="Normal 4 7 2 3 2" xfId="31120"/>
    <cellStyle name="Normal 4 7 2 4" xfId="22184"/>
    <cellStyle name="Normal 4 7 3" xfId="6516"/>
    <cellStyle name="Normal 4 7 3 2" xfId="15476"/>
    <cellStyle name="Normal 4 7 3 2 2" xfId="33354"/>
    <cellStyle name="Normal 4 7 3 3" xfId="24418"/>
    <cellStyle name="Normal 4 7 4" xfId="11008"/>
    <cellStyle name="Normal 4 7 4 2" xfId="28887"/>
    <cellStyle name="Normal 4 7 5" xfId="19949"/>
    <cellStyle name="Normal 4 8" xfId="2027"/>
    <cellStyle name="Normal 4 8 2" xfId="4282"/>
    <cellStyle name="Normal 4 8 2 2" xfId="8751"/>
    <cellStyle name="Normal 4 8 2 2 2" xfId="17711"/>
    <cellStyle name="Normal 4 8 2 2 2 2" xfId="35589"/>
    <cellStyle name="Normal 4 8 2 2 3" xfId="26653"/>
    <cellStyle name="Normal 4 8 2 3" xfId="13243"/>
    <cellStyle name="Normal 4 8 2 3 2" xfId="31121"/>
    <cellStyle name="Normal 4 8 2 4" xfId="22185"/>
    <cellStyle name="Normal 4 8 3" xfId="6517"/>
    <cellStyle name="Normal 4 8 3 2" xfId="15477"/>
    <cellStyle name="Normal 4 8 3 2 2" xfId="33355"/>
    <cellStyle name="Normal 4 8 3 3" xfId="24419"/>
    <cellStyle name="Normal 4 8 4" xfId="11009"/>
    <cellStyle name="Normal 4 8 4 2" xfId="28888"/>
    <cellStyle name="Normal 4 8 5" xfId="19950"/>
    <cellStyle name="Normal 4 9" xfId="2028"/>
    <cellStyle name="Normal 4 9 2" xfId="4283"/>
    <cellStyle name="Normal 4 9 2 2" xfId="8752"/>
    <cellStyle name="Normal 4 9 2 2 2" xfId="17712"/>
    <cellStyle name="Normal 4 9 2 2 2 2" xfId="35590"/>
    <cellStyle name="Normal 4 9 2 2 3" xfId="26654"/>
    <cellStyle name="Normal 4 9 2 3" xfId="13244"/>
    <cellStyle name="Normal 4 9 2 3 2" xfId="31122"/>
    <cellStyle name="Normal 4 9 2 4" xfId="22186"/>
    <cellStyle name="Normal 4 9 3" xfId="6518"/>
    <cellStyle name="Normal 4 9 3 2" xfId="15478"/>
    <cellStyle name="Normal 4 9 3 2 2" xfId="33356"/>
    <cellStyle name="Normal 4 9 3 3" xfId="24420"/>
    <cellStyle name="Normal 4 9 4" xfId="11010"/>
    <cellStyle name="Normal 4 9 4 2" xfId="28889"/>
    <cellStyle name="Normal 4 9 5" xfId="19951"/>
    <cellStyle name="Normal 48" xfId="2029"/>
    <cellStyle name="Normal 49" xfId="2030"/>
    <cellStyle name="Normal 5" xfId="2031"/>
    <cellStyle name="Normal 5 2" xfId="2032"/>
    <cellStyle name="Normal 5 3" xfId="2033"/>
    <cellStyle name="Normal 50" xfId="2034"/>
    <cellStyle name="Normal 6" xfId="2035"/>
    <cellStyle name="Normal 6 2" xfId="2036"/>
    <cellStyle name="Normal 6 3" xfId="2037"/>
    <cellStyle name="Normal 6 4" xfId="2038"/>
    <cellStyle name="Normal 7" xfId="2039"/>
    <cellStyle name="Normal 8" xfId="2040"/>
    <cellStyle name="Normal 8 10" xfId="6519"/>
    <cellStyle name="Normal 8 10 2" xfId="15479"/>
    <cellStyle name="Normal 8 10 2 2" xfId="33357"/>
    <cellStyle name="Normal 8 10 3" xfId="24421"/>
    <cellStyle name="Normal 8 11" xfId="11011"/>
    <cellStyle name="Normal 8 11 2" xfId="19952"/>
    <cellStyle name="Normal 8 12" xfId="9058"/>
    <cellStyle name="Normal 8 2" xfId="2041"/>
    <cellStyle name="Normal 8 2 10" xfId="11012"/>
    <cellStyle name="Normal 8 2 10 2" xfId="28890"/>
    <cellStyle name="Normal 8 2 11" xfId="19953"/>
    <cellStyle name="Normal 8 2 2" xfId="2042"/>
    <cellStyle name="Normal 8 2 2 10" xfId="19954"/>
    <cellStyle name="Normal 8 2 2 2" xfId="2043"/>
    <cellStyle name="Normal 8 2 2 2 2" xfId="2044"/>
    <cellStyle name="Normal 8 2 2 2 2 2" xfId="2045"/>
    <cellStyle name="Normal 8 2 2 2 2 2 2" xfId="4289"/>
    <cellStyle name="Normal 8 2 2 2 2 2 2 2" xfId="8758"/>
    <cellStyle name="Normal 8 2 2 2 2 2 2 2 2" xfId="17718"/>
    <cellStyle name="Normal 8 2 2 2 2 2 2 2 2 2" xfId="35596"/>
    <cellStyle name="Normal 8 2 2 2 2 2 2 2 3" xfId="26660"/>
    <cellStyle name="Normal 8 2 2 2 2 2 2 3" xfId="13250"/>
    <cellStyle name="Normal 8 2 2 2 2 2 2 3 2" xfId="31128"/>
    <cellStyle name="Normal 8 2 2 2 2 2 2 4" xfId="22192"/>
    <cellStyle name="Normal 8 2 2 2 2 2 3" xfId="6524"/>
    <cellStyle name="Normal 8 2 2 2 2 2 3 2" xfId="15484"/>
    <cellStyle name="Normal 8 2 2 2 2 2 3 2 2" xfId="33362"/>
    <cellStyle name="Normal 8 2 2 2 2 2 3 3" xfId="24426"/>
    <cellStyle name="Normal 8 2 2 2 2 2 4" xfId="11016"/>
    <cellStyle name="Normal 8 2 2 2 2 2 4 2" xfId="28894"/>
    <cellStyle name="Normal 8 2 2 2 2 2 5" xfId="19957"/>
    <cellStyle name="Normal 8 2 2 2 2 3" xfId="2046"/>
    <cellStyle name="Normal 8 2 2 2 2 3 2" xfId="4290"/>
    <cellStyle name="Normal 8 2 2 2 2 3 2 2" xfId="8759"/>
    <cellStyle name="Normal 8 2 2 2 2 3 2 2 2" xfId="17719"/>
    <cellStyle name="Normal 8 2 2 2 2 3 2 2 2 2" xfId="35597"/>
    <cellStyle name="Normal 8 2 2 2 2 3 2 2 3" xfId="26661"/>
    <cellStyle name="Normal 8 2 2 2 2 3 2 3" xfId="13251"/>
    <cellStyle name="Normal 8 2 2 2 2 3 2 3 2" xfId="31129"/>
    <cellStyle name="Normal 8 2 2 2 2 3 2 4" xfId="22193"/>
    <cellStyle name="Normal 8 2 2 2 2 3 3" xfId="6525"/>
    <cellStyle name="Normal 8 2 2 2 2 3 3 2" xfId="15485"/>
    <cellStyle name="Normal 8 2 2 2 2 3 3 2 2" xfId="33363"/>
    <cellStyle name="Normal 8 2 2 2 2 3 3 3" xfId="24427"/>
    <cellStyle name="Normal 8 2 2 2 2 3 4" xfId="11017"/>
    <cellStyle name="Normal 8 2 2 2 2 3 4 2" xfId="28895"/>
    <cellStyle name="Normal 8 2 2 2 2 3 5" xfId="19958"/>
    <cellStyle name="Normal 8 2 2 2 2 4" xfId="2047"/>
    <cellStyle name="Normal 8 2 2 2 2 4 2" xfId="4291"/>
    <cellStyle name="Normal 8 2 2 2 2 4 2 2" xfId="8760"/>
    <cellStyle name="Normal 8 2 2 2 2 4 2 2 2" xfId="17720"/>
    <cellStyle name="Normal 8 2 2 2 2 4 2 2 2 2" xfId="35598"/>
    <cellStyle name="Normal 8 2 2 2 2 4 2 2 3" xfId="26662"/>
    <cellStyle name="Normal 8 2 2 2 2 4 2 3" xfId="13252"/>
    <cellStyle name="Normal 8 2 2 2 2 4 2 3 2" xfId="31130"/>
    <cellStyle name="Normal 8 2 2 2 2 4 2 4" xfId="22194"/>
    <cellStyle name="Normal 8 2 2 2 2 4 3" xfId="6526"/>
    <cellStyle name="Normal 8 2 2 2 2 4 3 2" xfId="15486"/>
    <cellStyle name="Normal 8 2 2 2 2 4 3 2 2" xfId="33364"/>
    <cellStyle name="Normal 8 2 2 2 2 4 3 3" xfId="24428"/>
    <cellStyle name="Normal 8 2 2 2 2 4 4" xfId="11018"/>
    <cellStyle name="Normal 8 2 2 2 2 4 4 2" xfId="28896"/>
    <cellStyle name="Normal 8 2 2 2 2 4 5" xfId="19959"/>
    <cellStyle name="Normal 8 2 2 2 2 5" xfId="4288"/>
    <cellStyle name="Normal 8 2 2 2 2 5 2" xfId="8757"/>
    <cellStyle name="Normal 8 2 2 2 2 5 2 2" xfId="17717"/>
    <cellStyle name="Normal 8 2 2 2 2 5 2 2 2" xfId="35595"/>
    <cellStyle name="Normal 8 2 2 2 2 5 2 3" xfId="26659"/>
    <cellStyle name="Normal 8 2 2 2 2 5 3" xfId="13249"/>
    <cellStyle name="Normal 8 2 2 2 2 5 3 2" xfId="31127"/>
    <cellStyle name="Normal 8 2 2 2 2 5 4" xfId="22191"/>
    <cellStyle name="Normal 8 2 2 2 2 6" xfId="6523"/>
    <cellStyle name="Normal 8 2 2 2 2 6 2" xfId="15483"/>
    <cellStyle name="Normal 8 2 2 2 2 6 2 2" xfId="33361"/>
    <cellStyle name="Normal 8 2 2 2 2 6 3" xfId="24425"/>
    <cellStyle name="Normal 8 2 2 2 2 7" xfId="11015"/>
    <cellStyle name="Normal 8 2 2 2 2 7 2" xfId="28893"/>
    <cellStyle name="Normal 8 2 2 2 2 8" xfId="19956"/>
    <cellStyle name="Normal 8 2 2 2 3" xfId="2048"/>
    <cellStyle name="Normal 8 2 2 2 3 2" xfId="4292"/>
    <cellStyle name="Normal 8 2 2 2 3 2 2" xfId="8761"/>
    <cellStyle name="Normal 8 2 2 2 3 2 2 2" xfId="17721"/>
    <cellStyle name="Normal 8 2 2 2 3 2 2 2 2" xfId="35599"/>
    <cellStyle name="Normal 8 2 2 2 3 2 2 3" xfId="26663"/>
    <cellStyle name="Normal 8 2 2 2 3 2 3" xfId="13253"/>
    <cellStyle name="Normal 8 2 2 2 3 2 3 2" xfId="31131"/>
    <cellStyle name="Normal 8 2 2 2 3 2 4" xfId="22195"/>
    <cellStyle name="Normal 8 2 2 2 3 3" xfId="6527"/>
    <cellStyle name="Normal 8 2 2 2 3 3 2" xfId="15487"/>
    <cellStyle name="Normal 8 2 2 2 3 3 2 2" xfId="33365"/>
    <cellStyle name="Normal 8 2 2 2 3 3 3" xfId="24429"/>
    <cellStyle name="Normal 8 2 2 2 3 4" xfId="11019"/>
    <cellStyle name="Normal 8 2 2 2 3 4 2" xfId="28897"/>
    <cellStyle name="Normal 8 2 2 2 3 5" xfId="19960"/>
    <cellStyle name="Normal 8 2 2 2 4" xfId="2049"/>
    <cellStyle name="Normal 8 2 2 2 4 2" xfId="4293"/>
    <cellStyle name="Normal 8 2 2 2 4 2 2" xfId="8762"/>
    <cellStyle name="Normal 8 2 2 2 4 2 2 2" xfId="17722"/>
    <cellStyle name="Normal 8 2 2 2 4 2 2 2 2" xfId="35600"/>
    <cellStyle name="Normal 8 2 2 2 4 2 2 3" xfId="26664"/>
    <cellStyle name="Normal 8 2 2 2 4 2 3" xfId="13254"/>
    <cellStyle name="Normal 8 2 2 2 4 2 3 2" xfId="31132"/>
    <cellStyle name="Normal 8 2 2 2 4 2 4" xfId="22196"/>
    <cellStyle name="Normal 8 2 2 2 4 3" xfId="6528"/>
    <cellStyle name="Normal 8 2 2 2 4 3 2" xfId="15488"/>
    <cellStyle name="Normal 8 2 2 2 4 3 2 2" xfId="33366"/>
    <cellStyle name="Normal 8 2 2 2 4 3 3" xfId="24430"/>
    <cellStyle name="Normal 8 2 2 2 4 4" xfId="11020"/>
    <cellStyle name="Normal 8 2 2 2 4 4 2" xfId="28898"/>
    <cellStyle name="Normal 8 2 2 2 4 5" xfId="19961"/>
    <cellStyle name="Normal 8 2 2 2 5" xfId="2050"/>
    <cellStyle name="Normal 8 2 2 2 5 2" xfId="4294"/>
    <cellStyle name="Normal 8 2 2 2 5 2 2" xfId="8763"/>
    <cellStyle name="Normal 8 2 2 2 5 2 2 2" xfId="17723"/>
    <cellStyle name="Normal 8 2 2 2 5 2 2 2 2" xfId="35601"/>
    <cellStyle name="Normal 8 2 2 2 5 2 2 3" xfId="26665"/>
    <cellStyle name="Normal 8 2 2 2 5 2 3" xfId="13255"/>
    <cellStyle name="Normal 8 2 2 2 5 2 3 2" xfId="31133"/>
    <cellStyle name="Normal 8 2 2 2 5 2 4" xfId="22197"/>
    <cellStyle name="Normal 8 2 2 2 5 3" xfId="6529"/>
    <cellStyle name="Normal 8 2 2 2 5 3 2" xfId="15489"/>
    <cellStyle name="Normal 8 2 2 2 5 3 2 2" xfId="33367"/>
    <cellStyle name="Normal 8 2 2 2 5 3 3" xfId="24431"/>
    <cellStyle name="Normal 8 2 2 2 5 4" xfId="11021"/>
    <cellStyle name="Normal 8 2 2 2 5 4 2" xfId="28899"/>
    <cellStyle name="Normal 8 2 2 2 5 5" xfId="19962"/>
    <cellStyle name="Normal 8 2 2 2 6" xfId="4287"/>
    <cellStyle name="Normal 8 2 2 2 6 2" xfId="8756"/>
    <cellStyle name="Normal 8 2 2 2 6 2 2" xfId="17716"/>
    <cellStyle name="Normal 8 2 2 2 6 2 2 2" xfId="35594"/>
    <cellStyle name="Normal 8 2 2 2 6 2 3" xfId="26658"/>
    <cellStyle name="Normal 8 2 2 2 6 3" xfId="13248"/>
    <cellStyle name="Normal 8 2 2 2 6 3 2" xfId="31126"/>
    <cellStyle name="Normal 8 2 2 2 6 4" xfId="22190"/>
    <cellStyle name="Normal 8 2 2 2 7" xfId="6522"/>
    <cellStyle name="Normal 8 2 2 2 7 2" xfId="15482"/>
    <cellStyle name="Normal 8 2 2 2 7 2 2" xfId="33360"/>
    <cellStyle name="Normal 8 2 2 2 7 3" xfId="24424"/>
    <cellStyle name="Normal 8 2 2 2 8" xfId="11014"/>
    <cellStyle name="Normal 8 2 2 2 8 2" xfId="28892"/>
    <cellStyle name="Normal 8 2 2 2 9" xfId="19955"/>
    <cellStyle name="Normal 8 2 2 3" xfId="2051"/>
    <cellStyle name="Normal 8 2 2 3 2" xfId="2052"/>
    <cellStyle name="Normal 8 2 2 3 2 2" xfId="4296"/>
    <cellStyle name="Normal 8 2 2 3 2 2 2" xfId="8765"/>
    <cellStyle name="Normal 8 2 2 3 2 2 2 2" xfId="17725"/>
    <cellStyle name="Normal 8 2 2 3 2 2 2 2 2" xfId="35603"/>
    <cellStyle name="Normal 8 2 2 3 2 2 2 3" xfId="26667"/>
    <cellStyle name="Normal 8 2 2 3 2 2 3" xfId="13257"/>
    <cellStyle name="Normal 8 2 2 3 2 2 3 2" xfId="31135"/>
    <cellStyle name="Normal 8 2 2 3 2 2 4" xfId="22199"/>
    <cellStyle name="Normal 8 2 2 3 2 3" xfId="6531"/>
    <cellStyle name="Normal 8 2 2 3 2 3 2" xfId="15491"/>
    <cellStyle name="Normal 8 2 2 3 2 3 2 2" xfId="33369"/>
    <cellStyle name="Normal 8 2 2 3 2 3 3" xfId="24433"/>
    <cellStyle name="Normal 8 2 2 3 2 4" xfId="11023"/>
    <cellStyle name="Normal 8 2 2 3 2 4 2" xfId="28901"/>
    <cellStyle name="Normal 8 2 2 3 2 5" xfId="19964"/>
    <cellStyle name="Normal 8 2 2 3 3" xfId="2053"/>
    <cellStyle name="Normal 8 2 2 3 3 2" xfId="4297"/>
    <cellStyle name="Normal 8 2 2 3 3 2 2" xfId="8766"/>
    <cellStyle name="Normal 8 2 2 3 3 2 2 2" xfId="17726"/>
    <cellStyle name="Normal 8 2 2 3 3 2 2 2 2" xfId="35604"/>
    <cellStyle name="Normal 8 2 2 3 3 2 2 3" xfId="26668"/>
    <cellStyle name="Normal 8 2 2 3 3 2 3" xfId="13258"/>
    <cellStyle name="Normal 8 2 2 3 3 2 3 2" xfId="31136"/>
    <cellStyle name="Normal 8 2 2 3 3 2 4" xfId="22200"/>
    <cellStyle name="Normal 8 2 2 3 3 3" xfId="6532"/>
    <cellStyle name="Normal 8 2 2 3 3 3 2" xfId="15492"/>
    <cellStyle name="Normal 8 2 2 3 3 3 2 2" xfId="33370"/>
    <cellStyle name="Normal 8 2 2 3 3 3 3" xfId="24434"/>
    <cellStyle name="Normal 8 2 2 3 3 4" xfId="11024"/>
    <cellStyle name="Normal 8 2 2 3 3 4 2" xfId="28902"/>
    <cellStyle name="Normal 8 2 2 3 3 5" xfId="19965"/>
    <cellStyle name="Normal 8 2 2 3 4" xfId="2054"/>
    <cellStyle name="Normal 8 2 2 3 4 2" xfId="4298"/>
    <cellStyle name="Normal 8 2 2 3 4 2 2" xfId="8767"/>
    <cellStyle name="Normal 8 2 2 3 4 2 2 2" xfId="17727"/>
    <cellStyle name="Normal 8 2 2 3 4 2 2 2 2" xfId="35605"/>
    <cellStyle name="Normal 8 2 2 3 4 2 2 3" xfId="26669"/>
    <cellStyle name="Normal 8 2 2 3 4 2 3" xfId="13259"/>
    <cellStyle name="Normal 8 2 2 3 4 2 3 2" xfId="31137"/>
    <cellStyle name="Normal 8 2 2 3 4 2 4" xfId="22201"/>
    <cellStyle name="Normal 8 2 2 3 4 3" xfId="6533"/>
    <cellStyle name="Normal 8 2 2 3 4 3 2" xfId="15493"/>
    <cellStyle name="Normal 8 2 2 3 4 3 2 2" xfId="33371"/>
    <cellStyle name="Normal 8 2 2 3 4 3 3" xfId="24435"/>
    <cellStyle name="Normal 8 2 2 3 4 4" xfId="11025"/>
    <cellStyle name="Normal 8 2 2 3 4 4 2" xfId="28903"/>
    <cellStyle name="Normal 8 2 2 3 4 5" xfId="19966"/>
    <cellStyle name="Normal 8 2 2 3 5" xfId="4295"/>
    <cellStyle name="Normal 8 2 2 3 5 2" xfId="8764"/>
    <cellStyle name="Normal 8 2 2 3 5 2 2" xfId="17724"/>
    <cellStyle name="Normal 8 2 2 3 5 2 2 2" xfId="35602"/>
    <cellStyle name="Normal 8 2 2 3 5 2 3" xfId="26666"/>
    <cellStyle name="Normal 8 2 2 3 5 3" xfId="13256"/>
    <cellStyle name="Normal 8 2 2 3 5 3 2" xfId="31134"/>
    <cellStyle name="Normal 8 2 2 3 5 4" xfId="22198"/>
    <cellStyle name="Normal 8 2 2 3 6" xfId="6530"/>
    <cellStyle name="Normal 8 2 2 3 6 2" xfId="15490"/>
    <cellStyle name="Normal 8 2 2 3 6 2 2" xfId="33368"/>
    <cellStyle name="Normal 8 2 2 3 6 3" xfId="24432"/>
    <cellStyle name="Normal 8 2 2 3 7" xfId="11022"/>
    <cellStyle name="Normal 8 2 2 3 7 2" xfId="28900"/>
    <cellStyle name="Normal 8 2 2 3 8" xfId="19963"/>
    <cellStyle name="Normal 8 2 2 4" xfId="2055"/>
    <cellStyle name="Normal 8 2 2 4 2" xfId="4299"/>
    <cellStyle name="Normal 8 2 2 4 2 2" xfId="8768"/>
    <cellStyle name="Normal 8 2 2 4 2 2 2" xfId="17728"/>
    <cellStyle name="Normal 8 2 2 4 2 2 2 2" xfId="35606"/>
    <cellStyle name="Normal 8 2 2 4 2 2 3" xfId="26670"/>
    <cellStyle name="Normal 8 2 2 4 2 3" xfId="13260"/>
    <cellStyle name="Normal 8 2 2 4 2 3 2" xfId="31138"/>
    <cellStyle name="Normal 8 2 2 4 2 4" xfId="22202"/>
    <cellStyle name="Normal 8 2 2 4 3" xfId="6534"/>
    <cellStyle name="Normal 8 2 2 4 3 2" xfId="15494"/>
    <cellStyle name="Normal 8 2 2 4 3 2 2" xfId="33372"/>
    <cellStyle name="Normal 8 2 2 4 3 3" xfId="24436"/>
    <cellStyle name="Normal 8 2 2 4 4" xfId="11026"/>
    <cellStyle name="Normal 8 2 2 4 4 2" xfId="28904"/>
    <cellStyle name="Normal 8 2 2 4 5" xfId="19967"/>
    <cellStyle name="Normal 8 2 2 5" xfId="2056"/>
    <cellStyle name="Normal 8 2 2 5 2" xfId="4300"/>
    <cellStyle name="Normal 8 2 2 5 2 2" xfId="8769"/>
    <cellStyle name="Normal 8 2 2 5 2 2 2" xfId="17729"/>
    <cellStyle name="Normal 8 2 2 5 2 2 2 2" xfId="35607"/>
    <cellStyle name="Normal 8 2 2 5 2 2 3" xfId="26671"/>
    <cellStyle name="Normal 8 2 2 5 2 3" xfId="13261"/>
    <cellStyle name="Normal 8 2 2 5 2 3 2" xfId="31139"/>
    <cellStyle name="Normal 8 2 2 5 2 4" xfId="22203"/>
    <cellStyle name="Normal 8 2 2 5 3" xfId="6535"/>
    <cellStyle name="Normal 8 2 2 5 3 2" xfId="15495"/>
    <cellStyle name="Normal 8 2 2 5 3 2 2" xfId="33373"/>
    <cellStyle name="Normal 8 2 2 5 3 3" xfId="24437"/>
    <cellStyle name="Normal 8 2 2 5 4" xfId="11027"/>
    <cellStyle name="Normal 8 2 2 5 4 2" xfId="28905"/>
    <cellStyle name="Normal 8 2 2 5 5" xfId="19968"/>
    <cellStyle name="Normal 8 2 2 6" xfId="2057"/>
    <cellStyle name="Normal 8 2 2 6 2" xfId="4301"/>
    <cellStyle name="Normal 8 2 2 6 2 2" xfId="8770"/>
    <cellStyle name="Normal 8 2 2 6 2 2 2" xfId="17730"/>
    <cellStyle name="Normal 8 2 2 6 2 2 2 2" xfId="35608"/>
    <cellStyle name="Normal 8 2 2 6 2 2 3" xfId="26672"/>
    <cellStyle name="Normal 8 2 2 6 2 3" xfId="13262"/>
    <cellStyle name="Normal 8 2 2 6 2 3 2" xfId="31140"/>
    <cellStyle name="Normal 8 2 2 6 2 4" xfId="22204"/>
    <cellStyle name="Normal 8 2 2 6 3" xfId="6536"/>
    <cellStyle name="Normal 8 2 2 6 3 2" xfId="15496"/>
    <cellStyle name="Normal 8 2 2 6 3 2 2" xfId="33374"/>
    <cellStyle name="Normal 8 2 2 6 3 3" xfId="24438"/>
    <cellStyle name="Normal 8 2 2 6 4" xfId="11028"/>
    <cellStyle name="Normal 8 2 2 6 4 2" xfId="28906"/>
    <cellStyle name="Normal 8 2 2 6 5" xfId="19969"/>
    <cellStyle name="Normal 8 2 2 7" xfId="4286"/>
    <cellStyle name="Normal 8 2 2 7 2" xfId="8755"/>
    <cellStyle name="Normal 8 2 2 7 2 2" xfId="17715"/>
    <cellStyle name="Normal 8 2 2 7 2 2 2" xfId="35593"/>
    <cellStyle name="Normal 8 2 2 7 2 3" xfId="26657"/>
    <cellStyle name="Normal 8 2 2 7 3" xfId="13247"/>
    <cellStyle name="Normal 8 2 2 7 3 2" xfId="31125"/>
    <cellStyle name="Normal 8 2 2 7 4" xfId="22189"/>
    <cellStyle name="Normal 8 2 2 8" xfId="6521"/>
    <cellStyle name="Normal 8 2 2 8 2" xfId="15481"/>
    <cellStyle name="Normal 8 2 2 8 2 2" xfId="33359"/>
    <cellStyle name="Normal 8 2 2 8 3" xfId="24423"/>
    <cellStyle name="Normal 8 2 2 9" xfId="11013"/>
    <cellStyle name="Normal 8 2 2 9 2" xfId="28891"/>
    <cellStyle name="Normal 8 2 3" xfId="2058"/>
    <cellStyle name="Normal 8 2 3 2" xfId="2059"/>
    <cellStyle name="Normal 8 2 3 2 2" xfId="2060"/>
    <cellStyle name="Normal 8 2 3 2 2 2" xfId="4304"/>
    <cellStyle name="Normal 8 2 3 2 2 2 2" xfId="8773"/>
    <cellStyle name="Normal 8 2 3 2 2 2 2 2" xfId="17733"/>
    <cellStyle name="Normal 8 2 3 2 2 2 2 2 2" xfId="35611"/>
    <cellStyle name="Normal 8 2 3 2 2 2 2 3" xfId="26675"/>
    <cellStyle name="Normal 8 2 3 2 2 2 3" xfId="13265"/>
    <cellStyle name="Normal 8 2 3 2 2 2 3 2" xfId="31143"/>
    <cellStyle name="Normal 8 2 3 2 2 2 4" xfId="22207"/>
    <cellStyle name="Normal 8 2 3 2 2 3" xfId="6539"/>
    <cellStyle name="Normal 8 2 3 2 2 3 2" xfId="15499"/>
    <cellStyle name="Normal 8 2 3 2 2 3 2 2" xfId="33377"/>
    <cellStyle name="Normal 8 2 3 2 2 3 3" xfId="24441"/>
    <cellStyle name="Normal 8 2 3 2 2 4" xfId="11031"/>
    <cellStyle name="Normal 8 2 3 2 2 4 2" xfId="28909"/>
    <cellStyle name="Normal 8 2 3 2 2 5" xfId="19972"/>
    <cellStyle name="Normal 8 2 3 2 3" xfId="2061"/>
    <cellStyle name="Normal 8 2 3 2 3 2" xfId="4305"/>
    <cellStyle name="Normal 8 2 3 2 3 2 2" xfId="8774"/>
    <cellStyle name="Normal 8 2 3 2 3 2 2 2" xfId="17734"/>
    <cellStyle name="Normal 8 2 3 2 3 2 2 2 2" xfId="35612"/>
    <cellStyle name="Normal 8 2 3 2 3 2 2 3" xfId="26676"/>
    <cellStyle name="Normal 8 2 3 2 3 2 3" xfId="13266"/>
    <cellStyle name="Normal 8 2 3 2 3 2 3 2" xfId="31144"/>
    <cellStyle name="Normal 8 2 3 2 3 2 4" xfId="22208"/>
    <cellStyle name="Normal 8 2 3 2 3 3" xfId="6540"/>
    <cellStyle name="Normal 8 2 3 2 3 3 2" xfId="15500"/>
    <cellStyle name="Normal 8 2 3 2 3 3 2 2" xfId="33378"/>
    <cellStyle name="Normal 8 2 3 2 3 3 3" xfId="24442"/>
    <cellStyle name="Normal 8 2 3 2 3 4" xfId="11032"/>
    <cellStyle name="Normal 8 2 3 2 3 4 2" xfId="28910"/>
    <cellStyle name="Normal 8 2 3 2 3 5" xfId="19973"/>
    <cellStyle name="Normal 8 2 3 2 4" xfId="2062"/>
    <cellStyle name="Normal 8 2 3 2 4 2" xfId="4306"/>
    <cellStyle name="Normal 8 2 3 2 4 2 2" xfId="8775"/>
    <cellStyle name="Normal 8 2 3 2 4 2 2 2" xfId="17735"/>
    <cellStyle name="Normal 8 2 3 2 4 2 2 2 2" xfId="35613"/>
    <cellStyle name="Normal 8 2 3 2 4 2 2 3" xfId="26677"/>
    <cellStyle name="Normal 8 2 3 2 4 2 3" xfId="13267"/>
    <cellStyle name="Normal 8 2 3 2 4 2 3 2" xfId="31145"/>
    <cellStyle name="Normal 8 2 3 2 4 2 4" xfId="22209"/>
    <cellStyle name="Normal 8 2 3 2 4 3" xfId="6541"/>
    <cellStyle name="Normal 8 2 3 2 4 3 2" xfId="15501"/>
    <cellStyle name="Normal 8 2 3 2 4 3 2 2" xfId="33379"/>
    <cellStyle name="Normal 8 2 3 2 4 3 3" xfId="24443"/>
    <cellStyle name="Normal 8 2 3 2 4 4" xfId="11033"/>
    <cellStyle name="Normal 8 2 3 2 4 4 2" xfId="28911"/>
    <cellStyle name="Normal 8 2 3 2 4 5" xfId="19974"/>
    <cellStyle name="Normal 8 2 3 2 5" xfId="4303"/>
    <cellStyle name="Normal 8 2 3 2 5 2" xfId="8772"/>
    <cellStyle name="Normal 8 2 3 2 5 2 2" xfId="17732"/>
    <cellStyle name="Normal 8 2 3 2 5 2 2 2" xfId="35610"/>
    <cellStyle name="Normal 8 2 3 2 5 2 3" xfId="26674"/>
    <cellStyle name="Normal 8 2 3 2 5 3" xfId="13264"/>
    <cellStyle name="Normal 8 2 3 2 5 3 2" xfId="31142"/>
    <cellStyle name="Normal 8 2 3 2 5 4" xfId="22206"/>
    <cellStyle name="Normal 8 2 3 2 6" xfId="6538"/>
    <cellStyle name="Normal 8 2 3 2 6 2" xfId="15498"/>
    <cellStyle name="Normal 8 2 3 2 6 2 2" xfId="33376"/>
    <cellStyle name="Normal 8 2 3 2 6 3" xfId="24440"/>
    <cellStyle name="Normal 8 2 3 2 7" xfId="11030"/>
    <cellStyle name="Normal 8 2 3 2 7 2" xfId="28908"/>
    <cellStyle name="Normal 8 2 3 2 8" xfId="19971"/>
    <cellStyle name="Normal 8 2 3 3" xfId="2063"/>
    <cellStyle name="Normal 8 2 3 3 2" xfId="4307"/>
    <cellStyle name="Normal 8 2 3 3 2 2" xfId="8776"/>
    <cellStyle name="Normal 8 2 3 3 2 2 2" xfId="17736"/>
    <cellStyle name="Normal 8 2 3 3 2 2 2 2" xfId="35614"/>
    <cellStyle name="Normal 8 2 3 3 2 2 3" xfId="26678"/>
    <cellStyle name="Normal 8 2 3 3 2 3" xfId="13268"/>
    <cellStyle name="Normal 8 2 3 3 2 3 2" xfId="31146"/>
    <cellStyle name="Normal 8 2 3 3 2 4" xfId="22210"/>
    <cellStyle name="Normal 8 2 3 3 3" xfId="6542"/>
    <cellStyle name="Normal 8 2 3 3 3 2" xfId="15502"/>
    <cellStyle name="Normal 8 2 3 3 3 2 2" xfId="33380"/>
    <cellStyle name="Normal 8 2 3 3 3 3" xfId="24444"/>
    <cellStyle name="Normal 8 2 3 3 4" xfId="11034"/>
    <cellStyle name="Normal 8 2 3 3 4 2" xfId="28912"/>
    <cellStyle name="Normal 8 2 3 3 5" xfId="19975"/>
    <cellStyle name="Normal 8 2 3 4" xfId="2064"/>
    <cellStyle name="Normal 8 2 3 4 2" xfId="4308"/>
    <cellStyle name="Normal 8 2 3 4 2 2" xfId="8777"/>
    <cellStyle name="Normal 8 2 3 4 2 2 2" xfId="17737"/>
    <cellStyle name="Normal 8 2 3 4 2 2 2 2" xfId="35615"/>
    <cellStyle name="Normal 8 2 3 4 2 2 3" xfId="26679"/>
    <cellStyle name="Normal 8 2 3 4 2 3" xfId="13269"/>
    <cellStyle name="Normal 8 2 3 4 2 3 2" xfId="31147"/>
    <cellStyle name="Normal 8 2 3 4 2 4" xfId="22211"/>
    <cellStyle name="Normal 8 2 3 4 3" xfId="6543"/>
    <cellStyle name="Normal 8 2 3 4 3 2" xfId="15503"/>
    <cellStyle name="Normal 8 2 3 4 3 2 2" xfId="33381"/>
    <cellStyle name="Normal 8 2 3 4 3 3" xfId="24445"/>
    <cellStyle name="Normal 8 2 3 4 4" xfId="11035"/>
    <cellStyle name="Normal 8 2 3 4 4 2" xfId="28913"/>
    <cellStyle name="Normal 8 2 3 4 5" xfId="19976"/>
    <cellStyle name="Normal 8 2 3 5" xfId="2065"/>
    <cellStyle name="Normal 8 2 3 5 2" xfId="4309"/>
    <cellStyle name="Normal 8 2 3 5 2 2" xfId="8778"/>
    <cellStyle name="Normal 8 2 3 5 2 2 2" xfId="17738"/>
    <cellStyle name="Normal 8 2 3 5 2 2 2 2" xfId="35616"/>
    <cellStyle name="Normal 8 2 3 5 2 2 3" xfId="26680"/>
    <cellStyle name="Normal 8 2 3 5 2 3" xfId="13270"/>
    <cellStyle name="Normal 8 2 3 5 2 3 2" xfId="31148"/>
    <cellStyle name="Normal 8 2 3 5 2 4" xfId="22212"/>
    <cellStyle name="Normal 8 2 3 5 3" xfId="6544"/>
    <cellStyle name="Normal 8 2 3 5 3 2" xfId="15504"/>
    <cellStyle name="Normal 8 2 3 5 3 2 2" xfId="33382"/>
    <cellStyle name="Normal 8 2 3 5 3 3" xfId="24446"/>
    <cellStyle name="Normal 8 2 3 5 4" xfId="11036"/>
    <cellStyle name="Normal 8 2 3 5 4 2" xfId="28914"/>
    <cellStyle name="Normal 8 2 3 5 5" xfId="19977"/>
    <cellStyle name="Normal 8 2 3 6" xfId="4302"/>
    <cellStyle name="Normal 8 2 3 6 2" xfId="8771"/>
    <cellStyle name="Normal 8 2 3 6 2 2" xfId="17731"/>
    <cellStyle name="Normal 8 2 3 6 2 2 2" xfId="35609"/>
    <cellStyle name="Normal 8 2 3 6 2 3" xfId="26673"/>
    <cellStyle name="Normal 8 2 3 6 3" xfId="13263"/>
    <cellStyle name="Normal 8 2 3 6 3 2" xfId="31141"/>
    <cellStyle name="Normal 8 2 3 6 4" xfId="22205"/>
    <cellStyle name="Normal 8 2 3 7" xfId="6537"/>
    <cellStyle name="Normal 8 2 3 7 2" xfId="15497"/>
    <cellStyle name="Normal 8 2 3 7 2 2" xfId="33375"/>
    <cellStyle name="Normal 8 2 3 7 3" xfId="24439"/>
    <cellStyle name="Normal 8 2 3 8" xfId="11029"/>
    <cellStyle name="Normal 8 2 3 8 2" xfId="28907"/>
    <cellStyle name="Normal 8 2 3 9" xfId="19970"/>
    <cellStyle name="Normal 8 2 4" xfId="2066"/>
    <cellStyle name="Normal 8 2 4 2" xfId="2067"/>
    <cellStyle name="Normal 8 2 4 2 2" xfId="4311"/>
    <cellStyle name="Normal 8 2 4 2 2 2" xfId="8780"/>
    <cellStyle name="Normal 8 2 4 2 2 2 2" xfId="17740"/>
    <cellStyle name="Normal 8 2 4 2 2 2 2 2" xfId="35618"/>
    <cellStyle name="Normal 8 2 4 2 2 2 3" xfId="26682"/>
    <cellStyle name="Normal 8 2 4 2 2 3" xfId="13272"/>
    <cellStyle name="Normal 8 2 4 2 2 3 2" xfId="31150"/>
    <cellStyle name="Normal 8 2 4 2 2 4" xfId="22214"/>
    <cellStyle name="Normal 8 2 4 2 3" xfId="6546"/>
    <cellStyle name="Normal 8 2 4 2 3 2" xfId="15506"/>
    <cellStyle name="Normal 8 2 4 2 3 2 2" xfId="33384"/>
    <cellStyle name="Normal 8 2 4 2 3 3" xfId="24448"/>
    <cellStyle name="Normal 8 2 4 2 4" xfId="11038"/>
    <cellStyle name="Normal 8 2 4 2 4 2" xfId="28916"/>
    <cellStyle name="Normal 8 2 4 2 5" xfId="19979"/>
    <cellStyle name="Normal 8 2 4 3" xfId="2068"/>
    <cellStyle name="Normal 8 2 4 3 2" xfId="4312"/>
    <cellStyle name="Normal 8 2 4 3 2 2" xfId="8781"/>
    <cellStyle name="Normal 8 2 4 3 2 2 2" xfId="17741"/>
    <cellStyle name="Normal 8 2 4 3 2 2 2 2" xfId="35619"/>
    <cellStyle name="Normal 8 2 4 3 2 2 3" xfId="26683"/>
    <cellStyle name="Normal 8 2 4 3 2 3" xfId="13273"/>
    <cellStyle name="Normal 8 2 4 3 2 3 2" xfId="31151"/>
    <cellStyle name="Normal 8 2 4 3 2 4" xfId="22215"/>
    <cellStyle name="Normal 8 2 4 3 3" xfId="6547"/>
    <cellStyle name="Normal 8 2 4 3 3 2" xfId="15507"/>
    <cellStyle name="Normal 8 2 4 3 3 2 2" xfId="33385"/>
    <cellStyle name="Normal 8 2 4 3 3 3" xfId="24449"/>
    <cellStyle name="Normal 8 2 4 3 4" xfId="11039"/>
    <cellStyle name="Normal 8 2 4 3 4 2" xfId="28917"/>
    <cellStyle name="Normal 8 2 4 3 5" xfId="19980"/>
    <cellStyle name="Normal 8 2 4 4" xfId="2069"/>
    <cellStyle name="Normal 8 2 4 4 2" xfId="4313"/>
    <cellStyle name="Normal 8 2 4 4 2 2" xfId="8782"/>
    <cellStyle name="Normal 8 2 4 4 2 2 2" xfId="17742"/>
    <cellStyle name="Normal 8 2 4 4 2 2 2 2" xfId="35620"/>
    <cellStyle name="Normal 8 2 4 4 2 2 3" xfId="26684"/>
    <cellStyle name="Normal 8 2 4 4 2 3" xfId="13274"/>
    <cellStyle name="Normal 8 2 4 4 2 3 2" xfId="31152"/>
    <cellStyle name="Normal 8 2 4 4 2 4" xfId="22216"/>
    <cellStyle name="Normal 8 2 4 4 3" xfId="6548"/>
    <cellStyle name="Normal 8 2 4 4 3 2" xfId="15508"/>
    <cellStyle name="Normal 8 2 4 4 3 2 2" xfId="33386"/>
    <cellStyle name="Normal 8 2 4 4 3 3" xfId="24450"/>
    <cellStyle name="Normal 8 2 4 4 4" xfId="11040"/>
    <cellStyle name="Normal 8 2 4 4 4 2" xfId="28918"/>
    <cellStyle name="Normal 8 2 4 4 5" xfId="19981"/>
    <cellStyle name="Normal 8 2 4 5" xfId="4310"/>
    <cellStyle name="Normal 8 2 4 5 2" xfId="8779"/>
    <cellStyle name="Normal 8 2 4 5 2 2" xfId="17739"/>
    <cellStyle name="Normal 8 2 4 5 2 2 2" xfId="35617"/>
    <cellStyle name="Normal 8 2 4 5 2 3" xfId="26681"/>
    <cellStyle name="Normal 8 2 4 5 3" xfId="13271"/>
    <cellStyle name="Normal 8 2 4 5 3 2" xfId="31149"/>
    <cellStyle name="Normal 8 2 4 5 4" xfId="22213"/>
    <cellStyle name="Normal 8 2 4 6" xfId="6545"/>
    <cellStyle name="Normal 8 2 4 6 2" xfId="15505"/>
    <cellStyle name="Normal 8 2 4 6 2 2" xfId="33383"/>
    <cellStyle name="Normal 8 2 4 6 3" xfId="24447"/>
    <cellStyle name="Normal 8 2 4 7" xfId="11037"/>
    <cellStyle name="Normal 8 2 4 7 2" xfId="28915"/>
    <cellStyle name="Normal 8 2 4 8" xfId="19978"/>
    <cellStyle name="Normal 8 2 5" xfId="2070"/>
    <cellStyle name="Normal 8 2 5 2" xfId="4314"/>
    <cellStyle name="Normal 8 2 5 2 2" xfId="8783"/>
    <cellStyle name="Normal 8 2 5 2 2 2" xfId="17743"/>
    <cellStyle name="Normal 8 2 5 2 2 2 2" xfId="35621"/>
    <cellStyle name="Normal 8 2 5 2 2 3" xfId="26685"/>
    <cellStyle name="Normal 8 2 5 2 3" xfId="13275"/>
    <cellStyle name="Normal 8 2 5 2 3 2" xfId="31153"/>
    <cellStyle name="Normal 8 2 5 2 4" xfId="22217"/>
    <cellStyle name="Normal 8 2 5 3" xfId="6549"/>
    <cellStyle name="Normal 8 2 5 3 2" xfId="15509"/>
    <cellStyle name="Normal 8 2 5 3 2 2" xfId="33387"/>
    <cellStyle name="Normal 8 2 5 3 3" xfId="24451"/>
    <cellStyle name="Normal 8 2 5 4" xfId="11041"/>
    <cellStyle name="Normal 8 2 5 4 2" xfId="28919"/>
    <cellStyle name="Normal 8 2 5 5" xfId="19982"/>
    <cellStyle name="Normal 8 2 6" xfId="2071"/>
    <cellStyle name="Normal 8 2 6 2" xfId="4315"/>
    <cellStyle name="Normal 8 2 6 2 2" xfId="8784"/>
    <cellStyle name="Normal 8 2 6 2 2 2" xfId="17744"/>
    <cellStyle name="Normal 8 2 6 2 2 2 2" xfId="35622"/>
    <cellStyle name="Normal 8 2 6 2 2 3" xfId="26686"/>
    <cellStyle name="Normal 8 2 6 2 3" xfId="13276"/>
    <cellStyle name="Normal 8 2 6 2 3 2" xfId="31154"/>
    <cellStyle name="Normal 8 2 6 2 4" xfId="22218"/>
    <cellStyle name="Normal 8 2 6 3" xfId="6550"/>
    <cellStyle name="Normal 8 2 6 3 2" xfId="15510"/>
    <cellStyle name="Normal 8 2 6 3 2 2" xfId="33388"/>
    <cellStyle name="Normal 8 2 6 3 3" xfId="24452"/>
    <cellStyle name="Normal 8 2 6 4" xfId="11042"/>
    <cellStyle name="Normal 8 2 6 4 2" xfId="28920"/>
    <cellStyle name="Normal 8 2 6 5" xfId="19983"/>
    <cellStyle name="Normal 8 2 7" xfId="2072"/>
    <cellStyle name="Normal 8 2 7 2" xfId="4316"/>
    <cellStyle name="Normal 8 2 7 2 2" xfId="8785"/>
    <cellStyle name="Normal 8 2 7 2 2 2" xfId="17745"/>
    <cellStyle name="Normal 8 2 7 2 2 2 2" xfId="35623"/>
    <cellStyle name="Normal 8 2 7 2 2 3" xfId="26687"/>
    <cellStyle name="Normal 8 2 7 2 3" xfId="13277"/>
    <cellStyle name="Normal 8 2 7 2 3 2" xfId="31155"/>
    <cellStyle name="Normal 8 2 7 2 4" xfId="22219"/>
    <cellStyle name="Normal 8 2 7 3" xfId="6551"/>
    <cellStyle name="Normal 8 2 7 3 2" xfId="15511"/>
    <cellStyle name="Normal 8 2 7 3 2 2" xfId="33389"/>
    <cellStyle name="Normal 8 2 7 3 3" xfId="24453"/>
    <cellStyle name="Normal 8 2 7 4" xfId="11043"/>
    <cellStyle name="Normal 8 2 7 4 2" xfId="28921"/>
    <cellStyle name="Normal 8 2 7 5" xfId="19984"/>
    <cellStyle name="Normal 8 2 8" xfId="4285"/>
    <cellStyle name="Normal 8 2 8 2" xfId="8754"/>
    <cellStyle name="Normal 8 2 8 2 2" xfId="17714"/>
    <cellStyle name="Normal 8 2 8 2 2 2" xfId="35592"/>
    <cellStyle name="Normal 8 2 8 2 3" xfId="26656"/>
    <cellStyle name="Normal 8 2 8 3" xfId="13246"/>
    <cellStyle name="Normal 8 2 8 3 2" xfId="31124"/>
    <cellStyle name="Normal 8 2 8 4" xfId="22188"/>
    <cellStyle name="Normal 8 2 9" xfId="6520"/>
    <cellStyle name="Normal 8 2 9 2" xfId="15480"/>
    <cellStyle name="Normal 8 2 9 2 2" xfId="33358"/>
    <cellStyle name="Normal 8 2 9 3" xfId="24422"/>
    <cellStyle name="Normal 8 3" xfId="2073"/>
    <cellStyle name="Normal 8 3 10" xfId="19985"/>
    <cellStyle name="Normal 8 3 2" xfId="2074"/>
    <cellStyle name="Normal 8 3 2 2" xfId="2075"/>
    <cellStyle name="Normal 8 3 2 2 2" xfId="2076"/>
    <cellStyle name="Normal 8 3 2 2 2 2" xfId="4320"/>
    <cellStyle name="Normal 8 3 2 2 2 2 2" xfId="8789"/>
    <cellStyle name="Normal 8 3 2 2 2 2 2 2" xfId="17749"/>
    <cellStyle name="Normal 8 3 2 2 2 2 2 2 2" xfId="35627"/>
    <cellStyle name="Normal 8 3 2 2 2 2 2 3" xfId="26691"/>
    <cellStyle name="Normal 8 3 2 2 2 2 3" xfId="13281"/>
    <cellStyle name="Normal 8 3 2 2 2 2 3 2" xfId="31159"/>
    <cellStyle name="Normal 8 3 2 2 2 2 4" xfId="22223"/>
    <cellStyle name="Normal 8 3 2 2 2 3" xfId="6555"/>
    <cellStyle name="Normal 8 3 2 2 2 3 2" xfId="15515"/>
    <cellStyle name="Normal 8 3 2 2 2 3 2 2" xfId="33393"/>
    <cellStyle name="Normal 8 3 2 2 2 3 3" xfId="24457"/>
    <cellStyle name="Normal 8 3 2 2 2 4" xfId="11047"/>
    <cellStyle name="Normal 8 3 2 2 2 4 2" xfId="28925"/>
    <cellStyle name="Normal 8 3 2 2 2 5" xfId="19988"/>
    <cellStyle name="Normal 8 3 2 2 3" xfId="2077"/>
    <cellStyle name="Normal 8 3 2 2 3 2" xfId="4321"/>
    <cellStyle name="Normal 8 3 2 2 3 2 2" xfId="8790"/>
    <cellStyle name="Normal 8 3 2 2 3 2 2 2" xfId="17750"/>
    <cellStyle name="Normal 8 3 2 2 3 2 2 2 2" xfId="35628"/>
    <cellStyle name="Normal 8 3 2 2 3 2 2 3" xfId="26692"/>
    <cellStyle name="Normal 8 3 2 2 3 2 3" xfId="13282"/>
    <cellStyle name="Normal 8 3 2 2 3 2 3 2" xfId="31160"/>
    <cellStyle name="Normal 8 3 2 2 3 2 4" xfId="22224"/>
    <cellStyle name="Normal 8 3 2 2 3 3" xfId="6556"/>
    <cellStyle name="Normal 8 3 2 2 3 3 2" xfId="15516"/>
    <cellStyle name="Normal 8 3 2 2 3 3 2 2" xfId="33394"/>
    <cellStyle name="Normal 8 3 2 2 3 3 3" xfId="24458"/>
    <cellStyle name="Normal 8 3 2 2 3 4" xfId="11048"/>
    <cellStyle name="Normal 8 3 2 2 3 4 2" xfId="28926"/>
    <cellStyle name="Normal 8 3 2 2 3 5" xfId="19989"/>
    <cellStyle name="Normal 8 3 2 2 4" xfId="2078"/>
    <cellStyle name="Normal 8 3 2 2 4 2" xfId="4322"/>
    <cellStyle name="Normal 8 3 2 2 4 2 2" xfId="8791"/>
    <cellStyle name="Normal 8 3 2 2 4 2 2 2" xfId="17751"/>
    <cellStyle name="Normal 8 3 2 2 4 2 2 2 2" xfId="35629"/>
    <cellStyle name="Normal 8 3 2 2 4 2 2 3" xfId="26693"/>
    <cellStyle name="Normal 8 3 2 2 4 2 3" xfId="13283"/>
    <cellStyle name="Normal 8 3 2 2 4 2 3 2" xfId="31161"/>
    <cellStyle name="Normal 8 3 2 2 4 2 4" xfId="22225"/>
    <cellStyle name="Normal 8 3 2 2 4 3" xfId="6557"/>
    <cellStyle name="Normal 8 3 2 2 4 3 2" xfId="15517"/>
    <cellStyle name="Normal 8 3 2 2 4 3 2 2" xfId="33395"/>
    <cellStyle name="Normal 8 3 2 2 4 3 3" xfId="24459"/>
    <cellStyle name="Normal 8 3 2 2 4 4" xfId="11049"/>
    <cellStyle name="Normal 8 3 2 2 4 4 2" xfId="28927"/>
    <cellStyle name="Normal 8 3 2 2 4 5" xfId="19990"/>
    <cellStyle name="Normal 8 3 2 2 5" xfId="4319"/>
    <cellStyle name="Normal 8 3 2 2 5 2" xfId="8788"/>
    <cellStyle name="Normal 8 3 2 2 5 2 2" xfId="17748"/>
    <cellStyle name="Normal 8 3 2 2 5 2 2 2" xfId="35626"/>
    <cellStyle name="Normal 8 3 2 2 5 2 3" xfId="26690"/>
    <cellStyle name="Normal 8 3 2 2 5 3" xfId="13280"/>
    <cellStyle name="Normal 8 3 2 2 5 3 2" xfId="31158"/>
    <cellStyle name="Normal 8 3 2 2 5 4" xfId="22222"/>
    <cellStyle name="Normal 8 3 2 2 6" xfId="6554"/>
    <cellStyle name="Normal 8 3 2 2 6 2" xfId="15514"/>
    <cellStyle name="Normal 8 3 2 2 6 2 2" xfId="33392"/>
    <cellStyle name="Normal 8 3 2 2 6 3" xfId="24456"/>
    <cellStyle name="Normal 8 3 2 2 7" xfId="11046"/>
    <cellStyle name="Normal 8 3 2 2 7 2" xfId="28924"/>
    <cellStyle name="Normal 8 3 2 2 8" xfId="19987"/>
    <cellStyle name="Normal 8 3 2 3" xfId="2079"/>
    <cellStyle name="Normal 8 3 2 3 2" xfId="4323"/>
    <cellStyle name="Normal 8 3 2 3 2 2" xfId="8792"/>
    <cellStyle name="Normal 8 3 2 3 2 2 2" xfId="17752"/>
    <cellStyle name="Normal 8 3 2 3 2 2 2 2" xfId="35630"/>
    <cellStyle name="Normal 8 3 2 3 2 2 3" xfId="26694"/>
    <cellStyle name="Normal 8 3 2 3 2 3" xfId="13284"/>
    <cellStyle name="Normal 8 3 2 3 2 3 2" xfId="31162"/>
    <cellStyle name="Normal 8 3 2 3 2 4" xfId="22226"/>
    <cellStyle name="Normal 8 3 2 3 3" xfId="6558"/>
    <cellStyle name="Normal 8 3 2 3 3 2" xfId="15518"/>
    <cellStyle name="Normal 8 3 2 3 3 2 2" xfId="33396"/>
    <cellStyle name="Normal 8 3 2 3 3 3" xfId="24460"/>
    <cellStyle name="Normal 8 3 2 3 4" xfId="11050"/>
    <cellStyle name="Normal 8 3 2 3 4 2" xfId="28928"/>
    <cellStyle name="Normal 8 3 2 3 5" xfId="19991"/>
    <cellStyle name="Normal 8 3 2 4" xfId="2080"/>
    <cellStyle name="Normal 8 3 2 4 2" xfId="4324"/>
    <cellStyle name="Normal 8 3 2 4 2 2" xfId="8793"/>
    <cellStyle name="Normal 8 3 2 4 2 2 2" xfId="17753"/>
    <cellStyle name="Normal 8 3 2 4 2 2 2 2" xfId="35631"/>
    <cellStyle name="Normal 8 3 2 4 2 2 3" xfId="26695"/>
    <cellStyle name="Normal 8 3 2 4 2 3" xfId="13285"/>
    <cellStyle name="Normal 8 3 2 4 2 3 2" xfId="31163"/>
    <cellStyle name="Normal 8 3 2 4 2 4" xfId="22227"/>
    <cellStyle name="Normal 8 3 2 4 3" xfId="6559"/>
    <cellStyle name="Normal 8 3 2 4 3 2" xfId="15519"/>
    <cellStyle name="Normal 8 3 2 4 3 2 2" xfId="33397"/>
    <cellStyle name="Normal 8 3 2 4 3 3" xfId="24461"/>
    <cellStyle name="Normal 8 3 2 4 4" xfId="11051"/>
    <cellStyle name="Normal 8 3 2 4 4 2" xfId="28929"/>
    <cellStyle name="Normal 8 3 2 4 5" xfId="19992"/>
    <cellStyle name="Normal 8 3 2 5" xfId="2081"/>
    <cellStyle name="Normal 8 3 2 5 2" xfId="4325"/>
    <cellStyle name="Normal 8 3 2 5 2 2" xfId="8794"/>
    <cellStyle name="Normal 8 3 2 5 2 2 2" xfId="17754"/>
    <cellStyle name="Normal 8 3 2 5 2 2 2 2" xfId="35632"/>
    <cellStyle name="Normal 8 3 2 5 2 2 3" xfId="26696"/>
    <cellStyle name="Normal 8 3 2 5 2 3" xfId="13286"/>
    <cellStyle name="Normal 8 3 2 5 2 3 2" xfId="31164"/>
    <cellStyle name="Normal 8 3 2 5 2 4" xfId="22228"/>
    <cellStyle name="Normal 8 3 2 5 3" xfId="6560"/>
    <cellStyle name="Normal 8 3 2 5 3 2" xfId="15520"/>
    <cellStyle name="Normal 8 3 2 5 3 2 2" xfId="33398"/>
    <cellStyle name="Normal 8 3 2 5 3 3" xfId="24462"/>
    <cellStyle name="Normal 8 3 2 5 4" xfId="11052"/>
    <cellStyle name="Normal 8 3 2 5 4 2" xfId="28930"/>
    <cellStyle name="Normal 8 3 2 5 5" xfId="19993"/>
    <cellStyle name="Normal 8 3 2 6" xfId="4318"/>
    <cellStyle name="Normal 8 3 2 6 2" xfId="8787"/>
    <cellStyle name="Normal 8 3 2 6 2 2" xfId="17747"/>
    <cellStyle name="Normal 8 3 2 6 2 2 2" xfId="35625"/>
    <cellStyle name="Normal 8 3 2 6 2 3" xfId="26689"/>
    <cellStyle name="Normal 8 3 2 6 3" xfId="13279"/>
    <cellStyle name="Normal 8 3 2 6 3 2" xfId="31157"/>
    <cellStyle name="Normal 8 3 2 6 4" xfId="22221"/>
    <cellStyle name="Normal 8 3 2 7" xfId="6553"/>
    <cellStyle name="Normal 8 3 2 7 2" xfId="15513"/>
    <cellStyle name="Normal 8 3 2 7 2 2" xfId="33391"/>
    <cellStyle name="Normal 8 3 2 7 3" xfId="24455"/>
    <cellStyle name="Normal 8 3 2 8" xfId="11045"/>
    <cellStyle name="Normal 8 3 2 8 2" xfId="28923"/>
    <cellStyle name="Normal 8 3 2 9" xfId="19986"/>
    <cellStyle name="Normal 8 3 3" xfId="2082"/>
    <cellStyle name="Normal 8 3 3 2" xfId="2083"/>
    <cellStyle name="Normal 8 3 3 2 2" xfId="4327"/>
    <cellStyle name="Normal 8 3 3 2 2 2" xfId="8796"/>
    <cellStyle name="Normal 8 3 3 2 2 2 2" xfId="17756"/>
    <cellStyle name="Normal 8 3 3 2 2 2 2 2" xfId="35634"/>
    <cellStyle name="Normal 8 3 3 2 2 2 3" xfId="26698"/>
    <cellStyle name="Normal 8 3 3 2 2 3" xfId="13288"/>
    <cellStyle name="Normal 8 3 3 2 2 3 2" xfId="31166"/>
    <cellStyle name="Normal 8 3 3 2 2 4" xfId="22230"/>
    <cellStyle name="Normal 8 3 3 2 3" xfId="6562"/>
    <cellStyle name="Normal 8 3 3 2 3 2" xfId="15522"/>
    <cellStyle name="Normal 8 3 3 2 3 2 2" xfId="33400"/>
    <cellStyle name="Normal 8 3 3 2 3 3" xfId="24464"/>
    <cellStyle name="Normal 8 3 3 2 4" xfId="11054"/>
    <cellStyle name="Normal 8 3 3 2 4 2" xfId="28932"/>
    <cellStyle name="Normal 8 3 3 2 5" xfId="19995"/>
    <cellStyle name="Normal 8 3 3 3" xfId="2084"/>
    <cellStyle name="Normal 8 3 3 3 2" xfId="4328"/>
    <cellStyle name="Normal 8 3 3 3 2 2" xfId="8797"/>
    <cellStyle name="Normal 8 3 3 3 2 2 2" xfId="17757"/>
    <cellStyle name="Normal 8 3 3 3 2 2 2 2" xfId="35635"/>
    <cellStyle name="Normal 8 3 3 3 2 2 3" xfId="26699"/>
    <cellStyle name="Normal 8 3 3 3 2 3" xfId="13289"/>
    <cellStyle name="Normal 8 3 3 3 2 3 2" xfId="31167"/>
    <cellStyle name="Normal 8 3 3 3 2 4" xfId="22231"/>
    <cellStyle name="Normal 8 3 3 3 3" xfId="6563"/>
    <cellStyle name="Normal 8 3 3 3 3 2" xfId="15523"/>
    <cellStyle name="Normal 8 3 3 3 3 2 2" xfId="33401"/>
    <cellStyle name="Normal 8 3 3 3 3 3" xfId="24465"/>
    <cellStyle name="Normal 8 3 3 3 4" xfId="11055"/>
    <cellStyle name="Normal 8 3 3 3 4 2" xfId="28933"/>
    <cellStyle name="Normal 8 3 3 3 5" xfId="19996"/>
    <cellStyle name="Normal 8 3 3 4" xfId="2085"/>
    <cellStyle name="Normal 8 3 3 4 2" xfId="4329"/>
    <cellStyle name="Normal 8 3 3 4 2 2" xfId="8798"/>
    <cellStyle name="Normal 8 3 3 4 2 2 2" xfId="17758"/>
    <cellStyle name="Normal 8 3 3 4 2 2 2 2" xfId="35636"/>
    <cellStyle name="Normal 8 3 3 4 2 2 3" xfId="26700"/>
    <cellStyle name="Normal 8 3 3 4 2 3" xfId="13290"/>
    <cellStyle name="Normal 8 3 3 4 2 3 2" xfId="31168"/>
    <cellStyle name="Normal 8 3 3 4 2 4" xfId="22232"/>
    <cellStyle name="Normal 8 3 3 4 3" xfId="6564"/>
    <cellStyle name="Normal 8 3 3 4 3 2" xfId="15524"/>
    <cellStyle name="Normal 8 3 3 4 3 2 2" xfId="33402"/>
    <cellStyle name="Normal 8 3 3 4 3 3" xfId="24466"/>
    <cellStyle name="Normal 8 3 3 4 4" xfId="11056"/>
    <cellStyle name="Normal 8 3 3 4 4 2" xfId="28934"/>
    <cellStyle name="Normal 8 3 3 4 5" xfId="19997"/>
    <cellStyle name="Normal 8 3 3 5" xfId="4326"/>
    <cellStyle name="Normal 8 3 3 5 2" xfId="8795"/>
    <cellStyle name="Normal 8 3 3 5 2 2" xfId="17755"/>
    <cellStyle name="Normal 8 3 3 5 2 2 2" xfId="35633"/>
    <cellStyle name="Normal 8 3 3 5 2 3" xfId="26697"/>
    <cellStyle name="Normal 8 3 3 5 3" xfId="13287"/>
    <cellStyle name="Normal 8 3 3 5 3 2" xfId="31165"/>
    <cellStyle name="Normal 8 3 3 5 4" xfId="22229"/>
    <cellStyle name="Normal 8 3 3 6" xfId="6561"/>
    <cellStyle name="Normal 8 3 3 6 2" xfId="15521"/>
    <cellStyle name="Normal 8 3 3 6 2 2" xfId="33399"/>
    <cellStyle name="Normal 8 3 3 6 3" xfId="24463"/>
    <cellStyle name="Normal 8 3 3 7" xfId="11053"/>
    <cellStyle name="Normal 8 3 3 7 2" xfId="28931"/>
    <cellStyle name="Normal 8 3 3 8" xfId="19994"/>
    <cellStyle name="Normal 8 3 4" xfId="2086"/>
    <cellStyle name="Normal 8 3 4 2" xfId="4330"/>
    <cellStyle name="Normal 8 3 4 2 2" xfId="8799"/>
    <cellStyle name="Normal 8 3 4 2 2 2" xfId="17759"/>
    <cellStyle name="Normal 8 3 4 2 2 2 2" xfId="35637"/>
    <cellStyle name="Normal 8 3 4 2 2 3" xfId="26701"/>
    <cellStyle name="Normal 8 3 4 2 3" xfId="13291"/>
    <cellStyle name="Normal 8 3 4 2 3 2" xfId="31169"/>
    <cellStyle name="Normal 8 3 4 2 4" xfId="22233"/>
    <cellStyle name="Normal 8 3 4 3" xfId="6565"/>
    <cellStyle name="Normal 8 3 4 3 2" xfId="15525"/>
    <cellStyle name="Normal 8 3 4 3 2 2" xfId="33403"/>
    <cellStyle name="Normal 8 3 4 3 3" xfId="24467"/>
    <cellStyle name="Normal 8 3 4 4" xfId="11057"/>
    <cellStyle name="Normal 8 3 4 4 2" xfId="28935"/>
    <cellStyle name="Normal 8 3 4 5" xfId="19998"/>
    <cellStyle name="Normal 8 3 5" xfId="2087"/>
    <cellStyle name="Normal 8 3 5 2" xfId="4331"/>
    <cellStyle name="Normal 8 3 5 2 2" xfId="8800"/>
    <cellStyle name="Normal 8 3 5 2 2 2" xfId="17760"/>
    <cellStyle name="Normal 8 3 5 2 2 2 2" xfId="35638"/>
    <cellStyle name="Normal 8 3 5 2 2 3" xfId="26702"/>
    <cellStyle name="Normal 8 3 5 2 3" xfId="13292"/>
    <cellStyle name="Normal 8 3 5 2 3 2" xfId="31170"/>
    <cellStyle name="Normal 8 3 5 2 4" xfId="22234"/>
    <cellStyle name="Normal 8 3 5 3" xfId="6566"/>
    <cellStyle name="Normal 8 3 5 3 2" xfId="15526"/>
    <cellStyle name="Normal 8 3 5 3 2 2" xfId="33404"/>
    <cellStyle name="Normal 8 3 5 3 3" xfId="24468"/>
    <cellStyle name="Normal 8 3 5 4" xfId="11058"/>
    <cellStyle name="Normal 8 3 5 4 2" xfId="28936"/>
    <cellStyle name="Normal 8 3 5 5" xfId="19999"/>
    <cellStyle name="Normal 8 3 6" xfId="2088"/>
    <cellStyle name="Normal 8 3 6 2" xfId="4332"/>
    <cellStyle name="Normal 8 3 6 2 2" xfId="8801"/>
    <cellStyle name="Normal 8 3 6 2 2 2" xfId="17761"/>
    <cellStyle name="Normal 8 3 6 2 2 2 2" xfId="35639"/>
    <cellStyle name="Normal 8 3 6 2 2 3" xfId="26703"/>
    <cellStyle name="Normal 8 3 6 2 3" xfId="13293"/>
    <cellStyle name="Normal 8 3 6 2 3 2" xfId="31171"/>
    <cellStyle name="Normal 8 3 6 2 4" xfId="22235"/>
    <cellStyle name="Normal 8 3 6 3" xfId="6567"/>
    <cellStyle name="Normal 8 3 6 3 2" xfId="15527"/>
    <cellStyle name="Normal 8 3 6 3 2 2" xfId="33405"/>
    <cellStyle name="Normal 8 3 6 3 3" xfId="24469"/>
    <cellStyle name="Normal 8 3 6 4" xfId="11059"/>
    <cellStyle name="Normal 8 3 6 4 2" xfId="28937"/>
    <cellStyle name="Normal 8 3 6 5" xfId="20000"/>
    <cellStyle name="Normal 8 3 7" xfId="4317"/>
    <cellStyle name="Normal 8 3 7 2" xfId="8786"/>
    <cellStyle name="Normal 8 3 7 2 2" xfId="17746"/>
    <cellStyle name="Normal 8 3 7 2 2 2" xfId="35624"/>
    <cellStyle name="Normal 8 3 7 2 3" xfId="26688"/>
    <cellStyle name="Normal 8 3 7 3" xfId="13278"/>
    <cellStyle name="Normal 8 3 7 3 2" xfId="31156"/>
    <cellStyle name="Normal 8 3 7 4" xfId="22220"/>
    <cellStyle name="Normal 8 3 8" xfId="6552"/>
    <cellStyle name="Normal 8 3 8 2" xfId="15512"/>
    <cellStyle name="Normal 8 3 8 2 2" xfId="33390"/>
    <cellStyle name="Normal 8 3 8 3" xfId="24454"/>
    <cellStyle name="Normal 8 3 9" xfId="11044"/>
    <cellStyle name="Normal 8 3 9 2" xfId="28922"/>
    <cellStyle name="Normal 8 4" xfId="2089"/>
    <cellStyle name="Normal 8 4 2" xfId="2090"/>
    <cellStyle name="Normal 8 4 2 2" xfId="2091"/>
    <cellStyle name="Normal 8 4 2 2 2" xfId="4335"/>
    <cellStyle name="Normal 8 4 2 2 2 2" xfId="8804"/>
    <cellStyle name="Normal 8 4 2 2 2 2 2" xfId="17764"/>
    <cellStyle name="Normal 8 4 2 2 2 2 2 2" xfId="35642"/>
    <cellStyle name="Normal 8 4 2 2 2 2 3" xfId="26706"/>
    <cellStyle name="Normal 8 4 2 2 2 3" xfId="13296"/>
    <cellStyle name="Normal 8 4 2 2 2 3 2" xfId="31174"/>
    <cellStyle name="Normal 8 4 2 2 2 4" xfId="22238"/>
    <cellStyle name="Normal 8 4 2 2 3" xfId="6570"/>
    <cellStyle name="Normal 8 4 2 2 3 2" xfId="15530"/>
    <cellStyle name="Normal 8 4 2 2 3 2 2" xfId="33408"/>
    <cellStyle name="Normal 8 4 2 2 3 3" xfId="24472"/>
    <cellStyle name="Normal 8 4 2 2 4" xfId="11062"/>
    <cellStyle name="Normal 8 4 2 2 4 2" xfId="28940"/>
    <cellStyle name="Normal 8 4 2 2 5" xfId="20003"/>
    <cellStyle name="Normal 8 4 2 3" xfId="2092"/>
    <cellStyle name="Normal 8 4 2 3 2" xfId="4336"/>
    <cellStyle name="Normal 8 4 2 3 2 2" xfId="8805"/>
    <cellStyle name="Normal 8 4 2 3 2 2 2" xfId="17765"/>
    <cellStyle name="Normal 8 4 2 3 2 2 2 2" xfId="35643"/>
    <cellStyle name="Normal 8 4 2 3 2 2 3" xfId="26707"/>
    <cellStyle name="Normal 8 4 2 3 2 3" xfId="13297"/>
    <cellStyle name="Normal 8 4 2 3 2 3 2" xfId="31175"/>
    <cellStyle name="Normal 8 4 2 3 2 4" xfId="22239"/>
    <cellStyle name="Normal 8 4 2 3 3" xfId="6571"/>
    <cellStyle name="Normal 8 4 2 3 3 2" xfId="15531"/>
    <cellStyle name="Normal 8 4 2 3 3 2 2" xfId="33409"/>
    <cellStyle name="Normal 8 4 2 3 3 3" xfId="24473"/>
    <cellStyle name="Normal 8 4 2 3 4" xfId="11063"/>
    <cellStyle name="Normal 8 4 2 3 4 2" xfId="28941"/>
    <cellStyle name="Normal 8 4 2 3 5" xfId="20004"/>
    <cellStyle name="Normal 8 4 2 4" xfId="2093"/>
    <cellStyle name="Normal 8 4 2 4 2" xfId="4337"/>
    <cellStyle name="Normal 8 4 2 4 2 2" xfId="8806"/>
    <cellStyle name="Normal 8 4 2 4 2 2 2" xfId="17766"/>
    <cellStyle name="Normal 8 4 2 4 2 2 2 2" xfId="35644"/>
    <cellStyle name="Normal 8 4 2 4 2 2 3" xfId="26708"/>
    <cellStyle name="Normal 8 4 2 4 2 3" xfId="13298"/>
    <cellStyle name="Normal 8 4 2 4 2 3 2" xfId="31176"/>
    <cellStyle name="Normal 8 4 2 4 2 4" xfId="22240"/>
    <cellStyle name="Normal 8 4 2 4 3" xfId="6572"/>
    <cellStyle name="Normal 8 4 2 4 3 2" xfId="15532"/>
    <cellStyle name="Normal 8 4 2 4 3 2 2" xfId="33410"/>
    <cellStyle name="Normal 8 4 2 4 3 3" xfId="24474"/>
    <cellStyle name="Normal 8 4 2 4 4" xfId="11064"/>
    <cellStyle name="Normal 8 4 2 4 4 2" xfId="28942"/>
    <cellStyle name="Normal 8 4 2 4 5" xfId="20005"/>
    <cellStyle name="Normal 8 4 2 5" xfId="4334"/>
    <cellStyle name="Normal 8 4 2 5 2" xfId="8803"/>
    <cellStyle name="Normal 8 4 2 5 2 2" xfId="17763"/>
    <cellStyle name="Normal 8 4 2 5 2 2 2" xfId="35641"/>
    <cellStyle name="Normal 8 4 2 5 2 3" xfId="26705"/>
    <cellStyle name="Normal 8 4 2 5 3" xfId="13295"/>
    <cellStyle name="Normal 8 4 2 5 3 2" xfId="31173"/>
    <cellStyle name="Normal 8 4 2 5 4" xfId="22237"/>
    <cellStyle name="Normal 8 4 2 6" xfId="6569"/>
    <cellStyle name="Normal 8 4 2 6 2" xfId="15529"/>
    <cellStyle name="Normal 8 4 2 6 2 2" xfId="33407"/>
    <cellStyle name="Normal 8 4 2 6 3" xfId="24471"/>
    <cellStyle name="Normal 8 4 2 7" xfId="11061"/>
    <cellStyle name="Normal 8 4 2 7 2" xfId="28939"/>
    <cellStyle name="Normal 8 4 2 8" xfId="20002"/>
    <cellStyle name="Normal 8 4 3" xfId="2094"/>
    <cellStyle name="Normal 8 4 3 2" xfId="4338"/>
    <cellStyle name="Normal 8 4 3 2 2" xfId="8807"/>
    <cellStyle name="Normal 8 4 3 2 2 2" xfId="17767"/>
    <cellStyle name="Normal 8 4 3 2 2 2 2" xfId="35645"/>
    <cellStyle name="Normal 8 4 3 2 2 3" xfId="26709"/>
    <cellStyle name="Normal 8 4 3 2 3" xfId="13299"/>
    <cellStyle name="Normal 8 4 3 2 3 2" xfId="31177"/>
    <cellStyle name="Normal 8 4 3 2 4" xfId="22241"/>
    <cellStyle name="Normal 8 4 3 3" xfId="6573"/>
    <cellStyle name="Normal 8 4 3 3 2" xfId="15533"/>
    <cellStyle name="Normal 8 4 3 3 2 2" xfId="33411"/>
    <cellStyle name="Normal 8 4 3 3 3" xfId="24475"/>
    <cellStyle name="Normal 8 4 3 4" xfId="11065"/>
    <cellStyle name="Normal 8 4 3 4 2" xfId="28943"/>
    <cellStyle name="Normal 8 4 3 5" xfId="20006"/>
    <cellStyle name="Normal 8 4 4" xfId="2095"/>
    <cellStyle name="Normal 8 4 4 2" xfId="4339"/>
    <cellStyle name="Normal 8 4 4 2 2" xfId="8808"/>
    <cellStyle name="Normal 8 4 4 2 2 2" xfId="17768"/>
    <cellStyle name="Normal 8 4 4 2 2 2 2" xfId="35646"/>
    <cellStyle name="Normal 8 4 4 2 2 3" xfId="26710"/>
    <cellStyle name="Normal 8 4 4 2 3" xfId="13300"/>
    <cellStyle name="Normal 8 4 4 2 3 2" xfId="31178"/>
    <cellStyle name="Normal 8 4 4 2 4" xfId="22242"/>
    <cellStyle name="Normal 8 4 4 3" xfId="6574"/>
    <cellStyle name="Normal 8 4 4 3 2" xfId="15534"/>
    <cellStyle name="Normal 8 4 4 3 2 2" xfId="33412"/>
    <cellStyle name="Normal 8 4 4 3 3" xfId="24476"/>
    <cellStyle name="Normal 8 4 4 4" xfId="11066"/>
    <cellStyle name="Normal 8 4 4 4 2" xfId="28944"/>
    <cellStyle name="Normal 8 4 4 5" xfId="20007"/>
    <cellStyle name="Normal 8 4 5" xfId="2096"/>
    <cellStyle name="Normal 8 4 5 2" xfId="4340"/>
    <cellStyle name="Normal 8 4 5 2 2" xfId="8809"/>
    <cellStyle name="Normal 8 4 5 2 2 2" xfId="17769"/>
    <cellStyle name="Normal 8 4 5 2 2 2 2" xfId="35647"/>
    <cellStyle name="Normal 8 4 5 2 2 3" xfId="26711"/>
    <cellStyle name="Normal 8 4 5 2 3" xfId="13301"/>
    <cellStyle name="Normal 8 4 5 2 3 2" xfId="31179"/>
    <cellStyle name="Normal 8 4 5 2 4" xfId="22243"/>
    <cellStyle name="Normal 8 4 5 3" xfId="6575"/>
    <cellStyle name="Normal 8 4 5 3 2" xfId="15535"/>
    <cellStyle name="Normal 8 4 5 3 2 2" xfId="33413"/>
    <cellStyle name="Normal 8 4 5 3 3" xfId="24477"/>
    <cellStyle name="Normal 8 4 5 4" xfId="11067"/>
    <cellStyle name="Normal 8 4 5 4 2" xfId="28945"/>
    <cellStyle name="Normal 8 4 5 5" xfId="20008"/>
    <cellStyle name="Normal 8 4 6" xfId="4333"/>
    <cellStyle name="Normal 8 4 6 2" xfId="8802"/>
    <cellStyle name="Normal 8 4 6 2 2" xfId="17762"/>
    <cellStyle name="Normal 8 4 6 2 2 2" xfId="35640"/>
    <cellStyle name="Normal 8 4 6 2 3" xfId="26704"/>
    <cellStyle name="Normal 8 4 6 3" xfId="13294"/>
    <cellStyle name="Normal 8 4 6 3 2" xfId="31172"/>
    <cellStyle name="Normal 8 4 6 4" xfId="22236"/>
    <cellStyle name="Normal 8 4 7" xfId="6568"/>
    <cellStyle name="Normal 8 4 7 2" xfId="15528"/>
    <cellStyle name="Normal 8 4 7 2 2" xfId="33406"/>
    <cellStyle name="Normal 8 4 7 3" xfId="24470"/>
    <cellStyle name="Normal 8 4 8" xfId="11060"/>
    <cellStyle name="Normal 8 4 8 2" xfId="28938"/>
    <cellStyle name="Normal 8 4 9" xfId="20001"/>
    <cellStyle name="Normal 8 5" xfId="2097"/>
    <cellStyle name="Normal 8 5 2" xfId="2098"/>
    <cellStyle name="Normal 8 5 2 2" xfId="4342"/>
    <cellStyle name="Normal 8 5 2 2 2" xfId="8811"/>
    <cellStyle name="Normal 8 5 2 2 2 2" xfId="17771"/>
    <cellStyle name="Normal 8 5 2 2 2 2 2" xfId="35649"/>
    <cellStyle name="Normal 8 5 2 2 2 3" xfId="26713"/>
    <cellStyle name="Normal 8 5 2 2 3" xfId="13303"/>
    <cellStyle name="Normal 8 5 2 2 3 2" xfId="31181"/>
    <cellStyle name="Normal 8 5 2 2 4" xfId="22245"/>
    <cellStyle name="Normal 8 5 2 3" xfId="6577"/>
    <cellStyle name="Normal 8 5 2 3 2" xfId="15537"/>
    <cellStyle name="Normal 8 5 2 3 2 2" xfId="33415"/>
    <cellStyle name="Normal 8 5 2 3 3" xfId="24479"/>
    <cellStyle name="Normal 8 5 2 4" xfId="11069"/>
    <cellStyle name="Normal 8 5 2 4 2" xfId="28947"/>
    <cellStyle name="Normal 8 5 2 5" xfId="20010"/>
    <cellStyle name="Normal 8 5 3" xfId="2099"/>
    <cellStyle name="Normal 8 5 3 2" xfId="4343"/>
    <cellStyle name="Normal 8 5 3 2 2" xfId="8812"/>
    <cellStyle name="Normal 8 5 3 2 2 2" xfId="17772"/>
    <cellStyle name="Normal 8 5 3 2 2 2 2" xfId="35650"/>
    <cellStyle name="Normal 8 5 3 2 2 3" xfId="26714"/>
    <cellStyle name="Normal 8 5 3 2 3" xfId="13304"/>
    <cellStyle name="Normal 8 5 3 2 3 2" xfId="31182"/>
    <cellStyle name="Normal 8 5 3 2 4" xfId="22246"/>
    <cellStyle name="Normal 8 5 3 3" xfId="6578"/>
    <cellStyle name="Normal 8 5 3 3 2" xfId="15538"/>
    <cellStyle name="Normal 8 5 3 3 2 2" xfId="33416"/>
    <cellStyle name="Normal 8 5 3 3 3" xfId="24480"/>
    <cellStyle name="Normal 8 5 3 4" xfId="11070"/>
    <cellStyle name="Normal 8 5 3 4 2" xfId="28948"/>
    <cellStyle name="Normal 8 5 3 5" xfId="20011"/>
    <cellStyle name="Normal 8 5 4" xfId="2100"/>
    <cellStyle name="Normal 8 5 4 2" xfId="4344"/>
    <cellStyle name="Normal 8 5 4 2 2" xfId="8813"/>
    <cellStyle name="Normal 8 5 4 2 2 2" xfId="17773"/>
    <cellStyle name="Normal 8 5 4 2 2 2 2" xfId="35651"/>
    <cellStyle name="Normal 8 5 4 2 2 3" xfId="26715"/>
    <cellStyle name="Normal 8 5 4 2 3" xfId="13305"/>
    <cellStyle name="Normal 8 5 4 2 3 2" xfId="31183"/>
    <cellStyle name="Normal 8 5 4 2 4" xfId="22247"/>
    <cellStyle name="Normal 8 5 4 3" xfId="6579"/>
    <cellStyle name="Normal 8 5 4 3 2" xfId="15539"/>
    <cellStyle name="Normal 8 5 4 3 2 2" xfId="33417"/>
    <cellStyle name="Normal 8 5 4 3 3" xfId="24481"/>
    <cellStyle name="Normal 8 5 4 4" xfId="11071"/>
    <cellStyle name="Normal 8 5 4 4 2" xfId="28949"/>
    <cellStyle name="Normal 8 5 4 5" xfId="20012"/>
    <cellStyle name="Normal 8 5 5" xfId="4341"/>
    <cellStyle name="Normal 8 5 5 2" xfId="8810"/>
    <cellStyle name="Normal 8 5 5 2 2" xfId="17770"/>
    <cellStyle name="Normal 8 5 5 2 2 2" xfId="35648"/>
    <cellStyle name="Normal 8 5 5 2 3" xfId="26712"/>
    <cellStyle name="Normal 8 5 5 3" xfId="13302"/>
    <cellStyle name="Normal 8 5 5 3 2" xfId="31180"/>
    <cellStyle name="Normal 8 5 5 4" xfId="22244"/>
    <cellStyle name="Normal 8 5 6" xfId="6576"/>
    <cellStyle name="Normal 8 5 6 2" xfId="15536"/>
    <cellStyle name="Normal 8 5 6 2 2" xfId="33414"/>
    <cellStyle name="Normal 8 5 6 3" xfId="24478"/>
    <cellStyle name="Normal 8 5 7" xfId="11068"/>
    <cellStyle name="Normal 8 5 7 2" xfId="28946"/>
    <cellStyle name="Normal 8 5 8" xfId="20009"/>
    <cellStyle name="Normal 8 6" xfId="2101"/>
    <cellStyle name="Normal 8 6 2" xfId="4345"/>
    <cellStyle name="Normal 8 6 2 2" xfId="8814"/>
    <cellStyle name="Normal 8 6 2 2 2" xfId="17774"/>
    <cellStyle name="Normal 8 6 2 2 2 2" xfId="35652"/>
    <cellStyle name="Normal 8 6 2 2 3" xfId="26716"/>
    <cellStyle name="Normal 8 6 2 3" xfId="13306"/>
    <cellStyle name="Normal 8 6 2 3 2" xfId="31184"/>
    <cellStyle name="Normal 8 6 2 4" xfId="22248"/>
    <cellStyle name="Normal 8 6 3" xfId="6580"/>
    <cellStyle name="Normal 8 6 3 2" xfId="15540"/>
    <cellStyle name="Normal 8 6 3 2 2" xfId="33418"/>
    <cellStyle name="Normal 8 6 3 3" xfId="24482"/>
    <cellStyle name="Normal 8 6 4" xfId="11072"/>
    <cellStyle name="Normal 8 6 4 2" xfId="28950"/>
    <cellStyle name="Normal 8 6 5" xfId="20013"/>
    <cellStyle name="Normal 8 7" xfId="2102"/>
    <cellStyle name="Normal 8 7 2" xfId="4346"/>
    <cellStyle name="Normal 8 7 2 2" xfId="8815"/>
    <cellStyle name="Normal 8 7 2 2 2" xfId="17775"/>
    <cellStyle name="Normal 8 7 2 2 2 2" xfId="35653"/>
    <cellStyle name="Normal 8 7 2 2 3" xfId="26717"/>
    <cellStyle name="Normal 8 7 2 3" xfId="13307"/>
    <cellStyle name="Normal 8 7 2 3 2" xfId="31185"/>
    <cellStyle name="Normal 8 7 2 4" xfId="22249"/>
    <cellStyle name="Normal 8 7 3" xfId="6581"/>
    <cellStyle name="Normal 8 7 3 2" xfId="15541"/>
    <cellStyle name="Normal 8 7 3 2 2" xfId="33419"/>
    <cellStyle name="Normal 8 7 3 3" xfId="24483"/>
    <cellStyle name="Normal 8 7 4" xfId="11073"/>
    <cellStyle name="Normal 8 7 4 2" xfId="28951"/>
    <cellStyle name="Normal 8 7 5" xfId="20014"/>
    <cellStyle name="Normal 8 8" xfId="2103"/>
    <cellStyle name="Normal 8 8 2" xfId="4347"/>
    <cellStyle name="Normal 8 8 2 2" xfId="8816"/>
    <cellStyle name="Normal 8 8 2 2 2" xfId="17776"/>
    <cellStyle name="Normal 8 8 2 2 2 2" xfId="35654"/>
    <cellStyle name="Normal 8 8 2 2 3" xfId="26718"/>
    <cellStyle name="Normal 8 8 2 3" xfId="13308"/>
    <cellStyle name="Normal 8 8 2 3 2" xfId="31186"/>
    <cellStyle name="Normal 8 8 2 4" xfId="22250"/>
    <cellStyle name="Normal 8 8 3" xfId="6582"/>
    <cellStyle name="Normal 8 8 3 2" xfId="15542"/>
    <cellStyle name="Normal 8 8 3 2 2" xfId="33420"/>
    <cellStyle name="Normal 8 8 3 3" xfId="24484"/>
    <cellStyle name="Normal 8 8 4" xfId="11074"/>
    <cellStyle name="Normal 8 8 4 2" xfId="28952"/>
    <cellStyle name="Normal 8 8 5" xfId="20015"/>
    <cellStyle name="Normal 8 9" xfId="4284"/>
    <cellStyle name="Normal 8 9 2" xfId="8753"/>
    <cellStyle name="Normal 8 9 2 2" xfId="17713"/>
    <cellStyle name="Normal 8 9 2 2 2" xfId="35591"/>
    <cellStyle name="Normal 8 9 2 3" xfId="26655"/>
    <cellStyle name="Normal 8 9 3" xfId="13245"/>
    <cellStyle name="Normal 8 9 3 2" xfId="31123"/>
    <cellStyle name="Normal 8 9 4" xfId="22187"/>
    <cellStyle name="Normal 9" xfId="2104"/>
    <cellStyle name="Normal 9 10" xfId="11075"/>
    <cellStyle name="Normal 9 10 2" xfId="28953"/>
    <cellStyle name="Normal 9 11" xfId="20016"/>
    <cellStyle name="Normal 9 2" xfId="2105"/>
    <cellStyle name="Normal 9 2 10" xfId="20017"/>
    <cellStyle name="Normal 9 2 2" xfId="2106"/>
    <cellStyle name="Normal 9 2 2 2" xfId="2107"/>
    <cellStyle name="Normal 9 2 2 2 2" xfId="2108"/>
    <cellStyle name="Normal 9 2 2 2 2 2" xfId="4352"/>
    <cellStyle name="Normal 9 2 2 2 2 2 2" xfId="8821"/>
    <cellStyle name="Normal 9 2 2 2 2 2 2 2" xfId="17781"/>
    <cellStyle name="Normal 9 2 2 2 2 2 2 2 2" xfId="35659"/>
    <cellStyle name="Normal 9 2 2 2 2 2 2 3" xfId="26723"/>
    <cellStyle name="Normal 9 2 2 2 2 2 3" xfId="13313"/>
    <cellStyle name="Normal 9 2 2 2 2 2 3 2" xfId="31191"/>
    <cellStyle name="Normal 9 2 2 2 2 2 4" xfId="22255"/>
    <cellStyle name="Normal 9 2 2 2 2 3" xfId="6587"/>
    <cellStyle name="Normal 9 2 2 2 2 3 2" xfId="15547"/>
    <cellStyle name="Normal 9 2 2 2 2 3 2 2" xfId="33425"/>
    <cellStyle name="Normal 9 2 2 2 2 3 3" xfId="24489"/>
    <cellStyle name="Normal 9 2 2 2 2 4" xfId="11079"/>
    <cellStyle name="Normal 9 2 2 2 2 4 2" xfId="28957"/>
    <cellStyle name="Normal 9 2 2 2 2 5" xfId="20020"/>
    <cellStyle name="Normal 9 2 2 2 3" xfId="2109"/>
    <cellStyle name="Normal 9 2 2 2 3 2" xfId="4353"/>
    <cellStyle name="Normal 9 2 2 2 3 2 2" xfId="8822"/>
    <cellStyle name="Normal 9 2 2 2 3 2 2 2" xfId="17782"/>
    <cellStyle name="Normal 9 2 2 2 3 2 2 2 2" xfId="35660"/>
    <cellStyle name="Normal 9 2 2 2 3 2 2 3" xfId="26724"/>
    <cellStyle name="Normal 9 2 2 2 3 2 3" xfId="13314"/>
    <cellStyle name="Normal 9 2 2 2 3 2 3 2" xfId="31192"/>
    <cellStyle name="Normal 9 2 2 2 3 2 4" xfId="22256"/>
    <cellStyle name="Normal 9 2 2 2 3 3" xfId="6588"/>
    <cellStyle name="Normal 9 2 2 2 3 3 2" xfId="15548"/>
    <cellStyle name="Normal 9 2 2 2 3 3 2 2" xfId="33426"/>
    <cellStyle name="Normal 9 2 2 2 3 3 3" xfId="24490"/>
    <cellStyle name="Normal 9 2 2 2 3 4" xfId="11080"/>
    <cellStyle name="Normal 9 2 2 2 3 4 2" xfId="28958"/>
    <cellStyle name="Normal 9 2 2 2 3 5" xfId="20021"/>
    <cellStyle name="Normal 9 2 2 2 4" xfId="2110"/>
    <cellStyle name="Normal 9 2 2 2 4 2" xfId="4354"/>
    <cellStyle name="Normal 9 2 2 2 4 2 2" xfId="8823"/>
    <cellStyle name="Normal 9 2 2 2 4 2 2 2" xfId="17783"/>
    <cellStyle name="Normal 9 2 2 2 4 2 2 2 2" xfId="35661"/>
    <cellStyle name="Normal 9 2 2 2 4 2 2 3" xfId="26725"/>
    <cellStyle name="Normal 9 2 2 2 4 2 3" xfId="13315"/>
    <cellStyle name="Normal 9 2 2 2 4 2 3 2" xfId="31193"/>
    <cellStyle name="Normal 9 2 2 2 4 2 4" xfId="22257"/>
    <cellStyle name="Normal 9 2 2 2 4 3" xfId="6589"/>
    <cellStyle name="Normal 9 2 2 2 4 3 2" xfId="15549"/>
    <cellStyle name="Normal 9 2 2 2 4 3 2 2" xfId="33427"/>
    <cellStyle name="Normal 9 2 2 2 4 3 3" xfId="24491"/>
    <cellStyle name="Normal 9 2 2 2 4 4" xfId="11081"/>
    <cellStyle name="Normal 9 2 2 2 4 4 2" xfId="28959"/>
    <cellStyle name="Normal 9 2 2 2 4 5" xfId="20022"/>
    <cellStyle name="Normal 9 2 2 2 5" xfId="4351"/>
    <cellStyle name="Normal 9 2 2 2 5 2" xfId="8820"/>
    <cellStyle name="Normal 9 2 2 2 5 2 2" xfId="17780"/>
    <cellStyle name="Normal 9 2 2 2 5 2 2 2" xfId="35658"/>
    <cellStyle name="Normal 9 2 2 2 5 2 3" xfId="26722"/>
    <cellStyle name="Normal 9 2 2 2 5 3" xfId="13312"/>
    <cellStyle name="Normal 9 2 2 2 5 3 2" xfId="31190"/>
    <cellStyle name="Normal 9 2 2 2 5 4" xfId="22254"/>
    <cellStyle name="Normal 9 2 2 2 6" xfId="6586"/>
    <cellStyle name="Normal 9 2 2 2 6 2" xfId="15546"/>
    <cellStyle name="Normal 9 2 2 2 6 2 2" xfId="33424"/>
    <cellStyle name="Normal 9 2 2 2 6 3" xfId="24488"/>
    <cellStyle name="Normal 9 2 2 2 7" xfId="11078"/>
    <cellStyle name="Normal 9 2 2 2 7 2" xfId="28956"/>
    <cellStyle name="Normal 9 2 2 2 8" xfId="20019"/>
    <cellStyle name="Normal 9 2 2 3" xfId="2111"/>
    <cellStyle name="Normal 9 2 2 3 2" xfId="4355"/>
    <cellStyle name="Normal 9 2 2 3 2 2" xfId="8824"/>
    <cellStyle name="Normal 9 2 2 3 2 2 2" xfId="17784"/>
    <cellStyle name="Normal 9 2 2 3 2 2 2 2" xfId="35662"/>
    <cellStyle name="Normal 9 2 2 3 2 2 3" xfId="26726"/>
    <cellStyle name="Normal 9 2 2 3 2 3" xfId="13316"/>
    <cellStyle name="Normal 9 2 2 3 2 3 2" xfId="31194"/>
    <cellStyle name="Normal 9 2 2 3 2 4" xfId="22258"/>
    <cellStyle name="Normal 9 2 2 3 3" xfId="6590"/>
    <cellStyle name="Normal 9 2 2 3 3 2" xfId="15550"/>
    <cellStyle name="Normal 9 2 2 3 3 2 2" xfId="33428"/>
    <cellStyle name="Normal 9 2 2 3 3 3" xfId="24492"/>
    <cellStyle name="Normal 9 2 2 3 4" xfId="11082"/>
    <cellStyle name="Normal 9 2 2 3 4 2" xfId="28960"/>
    <cellStyle name="Normal 9 2 2 3 5" xfId="20023"/>
    <cellStyle name="Normal 9 2 2 4" xfId="2112"/>
    <cellStyle name="Normal 9 2 2 4 2" xfId="4356"/>
    <cellStyle name="Normal 9 2 2 4 2 2" xfId="8825"/>
    <cellStyle name="Normal 9 2 2 4 2 2 2" xfId="17785"/>
    <cellStyle name="Normal 9 2 2 4 2 2 2 2" xfId="35663"/>
    <cellStyle name="Normal 9 2 2 4 2 2 3" xfId="26727"/>
    <cellStyle name="Normal 9 2 2 4 2 3" xfId="13317"/>
    <cellStyle name="Normal 9 2 2 4 2 3 2" xfId="31195"/>
    <cellStyle name="Normal 9 2 2 4 2 4" xfId="22259"/>
    <cellStyle name="Normal 9 2 2 4 3" xfId="6591"/>
    <cellStyle name="Normal 9 2 2 4 3 2" xfId="15551"/>
    <cellStyle name="Normal 9 2 2 4 3 2 2" xfId="33429"/>
    <cellStyle name="Normal 9 2 2 4 3 3" xfId="24493"/>
    <cellStyle name="Normal 9 2 2 4 4" xfId="11083"/>
    <cellStyle name="Normal 9 2 2 4 4 2" xfId="28961"/>
    <cellStyle name="Normal 9 2 2 4 5" xfId="20024"/>
    <cellStyle name="Normal 9 2 2 5" xfId="2113"/>
    <cellStyle name="Normal 9 2 2 5 2" xfId="4357"/>
    <cellStyle name="Normal 9 2 2 5 2 2" xfId="8826"/>
    <cellStyle name="Normal 9 2 2 5 2 2 2" xfId="17786"/>
    <cellStyle name="Normal 9 2 2 5 2 2 2 2" xfId="35664"/>
    <cellStyle name="Normal 9 2 2 5 2 2 3" xfId="26728"/>
    <cellStyle name="Normal 9 2 2 5 2 3" xfId="13318"/>
    <cellStyle name="Normal 9 2 2 5 2 3 2" xfId="31196"/>
    <cellStyle name="Normal 9 2 2 5 2 4" xfId="22260"/>
    <cellStyle name="Normal 9 2 2 5 3" xfId="6592"/>
    <cellStyle name="Normal 9 2 2 5 3 2" xfId="15552"/>
    <cellStyle name="Normal 9 2 2 5 3 2 2" xfId="33430"/>
    <cellStyle name="Normal 9 2 2 5 3 3" xfId="24494"/>
    <cellStyle name="Normal 9 2 2 5 4" xfId="11084"/>
    <cellStyle name="Normal 9 2 2 5 4 2" xfId="28962"/>
    <cellStyle name="Normal 9 2 2 5 5" xfId="20025"/>
    <cellStyle name="Normal 9 2 2 6" xfId="4350"/>
    <cellStyle name="Normal 9 2 2 6 2" xfId="8819"/>
    <cellStyle name="Normal 9 2 2 6 2 2" xfId="17779"/>
    <cellStyle name="Normal 9 2 2 6 2 2 2" xfId="35657"/>
    <cellStyle name="Normal 9 2 2 6 2 3" xfId="26721"/>
    <cellStyle name="Normal 9 2 2 6 3" xfId="13311"/>
    <cellStyle name="Normal 9 2 2 6 3 2" xfId="31189"/>
    <cellStyle name="Normal 9 2 2 6 4" xfId="22253"/>
    <cellStyle name="Normal 9 2 2 7" xfId="6585"/>
    <cellStyle name="Normal 9 2 2 7 2" xfId="15545"/>
    <cellStyle name="Normal 9 2 2 7 2 2" xfId="33423"/>
    <cellStyle name="Normal 9 2 2 7 3" xfId="24487"/>
    <cellStyle name="Normal 9 2 2 8" xfId="11077"/>
    <cellStyle name="Normal 9 2 2 8 2" xfId="28955"/>
    <cellStyle name="Normal 9 2 2 9" xfId="20018"/>
    <cellStyle name="Normal 9 2 3" xfId="2114"/>
    <cellStyle name="Normal 9 2 3 2" xfId="2115"/>
    <cellStyle name="Normal 9 2 3 2 2" xfId="4359"/>
    <cellStyle name="Normal 9 2 3 2 2 2" xfId="8828"/>
    <cellStyle name="Normal 9 2 3 2 2 2 2" xfId="17788"/>
    <cellStyle name="Normal 9 2 3 2 2 2 2 2" xfId="35666"/>
    <cellStyle name="Normal 9 2 3 2 2 2 3" xfId="26730"/>
    <cellStyle name="Normal 9 2 3 2 2 3" xfId="13320"/>
    <cellStyle name="Normal 9 2 3 2 2 3 2" xfId="31198"/>
    <cellStyle name="Normal 9 2 3 2 2 4" xfId="22262"/>
    <cellStyle name="Normal 9 2 3 2 3" xfId="6594"/>
    <cellStyle name="Normal 9 2 3 2 3 2" xfId="15554"/>
    <cellStyle name="Normal 9 2 3 2 3 2 2" xfId="33432"/>
    <cellStyle name="Normal 9 2 3 2 3 3" xfId="24496"/>
    <cellStyle name="Normal 9 2 3 2 4" xfId="11086"/>
    <cellStyle name="Normal 9 2 3 2 4 2" xfId="28964"/>
    <cellStyle name="Normal 9 2 3 2 5" xfId="20027"/>
    <cellStyle name="Normal 9 2 3 3" xfId="2116"/>
    <cellStyle name="Normal 9 2 3 3 2" xfId="4360"/>
    <cellStyle name="Normal 9 2 3 3 2 2" xfId="8829"/>
    <cellStyle name="Normal 9 2 3 3 2 2 2" xfId="17789"/>
    <cellStyle name="Normal 9 2 3 3 2 2 2 2" xfId="35667"/>
    <cellStyle name="Normal 9 2 3 3 2 2 3" xfId="26731"/>
    <cellStyle name="Normal 9 2 3 3 2 3" xfId="13321"/>
    <cellStyle name="Normal 9 2 3 3 2 3 2" xfId="31199"/>
    <cellStyle name="Normal 9 2 3 3 2 4" xfId="22263"/>
    <cellStyle name="Normal 9 2 3 3 3" xfId="6595"/>
    <cellStyle name="Normal 9 2 3 3 3 2" xfId="15555"/>
    <cellStyle name="Normal 9 2 3 3 3 2 2" xfId="33433"/>
    <cellStyle name="Normal 9 2 3 3 3 3" xfId="24497"/>
    <cellStyle name="Normal 9 2 3 3 4" xfId="11087"/>
    <cellStyle name="Normal 9 2 3 3 4 2" xfId="28965"/>
    <cellStyle name="Normal 9 2 3 3 5" xfId="20028"/>
    <cellStyle name="Normal 9 2 3 4" xfId="2117"/>
    <cellStyle name="Normal 9 2 3 4 2" xfId="4361"/>
    <cellStyle name="Normal 9 2 3 4 2 2" xfId="8830"/>
    <cellStyle name="Normal 9 2 3 4 2 2 2" xfId="17790"/>
    <cellStyle name="Normal 9 2 3 4 2 2 2 2" xfId="35668"/>
    <cellStyle name="Normal 9 2 3 4 2 2 3" xfId="26732"/>
    <cellStyle name="Normal 9 2 3 4 2 3" xfId="13322"/>
    <cellStyle name="Normal 9 2 3 4 2 3 2" xfId="31200"/>
    <cellStyle name="Normal 9 2 3 4 2 4" xfId="22264"/>
    <cellStyle name="Normal 9 2 3 4 3" xfId="6596"/>
    <cellStyle name="Normal 9 2 3 4 3 2" xfId="15556"/>
    <cellStyle name="Normal 9 2 3 4 3 2 2" xfId="33434"/>
    <cellStyle name="Normal 9 2 3 4 3 3" xfId="24498"/>
    <cellStyle name="Normal 9 2 3 4 4" xfId="11088"/>
    <cellStyle name="Normal 9 2 3 4 4 2" xfId="28966"/>
    <cellStyle name="Normal 9 2 3 4 5" xfId="20029"/>
    <cellStyle name="Normal 9 2 3 5" xfId="4358"/>
    <cellStyle name="Normal 9 2 3 5 2" xfId="8827"/>
    <cellStyle name="Normal 9 2 3 5 2 2" xfId="17787"/>
    <cellStyle name="Normal 9 2 3 5 2 2 2" xfId="35665"/>
    <cellStyle name="Normal 9 2 3 5 2 3" xfId="26729"/>
    <cellStyle name="Normal 9 2 3 5 3" xfId="13319"/>
    <cellStyle name="Normal 9 2 3 5 3 2" xfId="31197"/>
    <cellStyle name="Normal 9 2 3 5 4" xfId="22261"/>
    <cellStyle name="Normal 9 2 3 6" xfId="6593"/>
    <cellStyle name="Normal 9 2 3 6 2" xfId="15553"/>
    <cellStyle name="Normal 9 2 3 6 2 2" xfId="33431"/>
    <cellStyle name="Normal 9 2 3 6 3" xfId="24495"/>
    <cellStyle name="Normal 9 2 3 7" xfId="11085"/>
    <cellStyle name="Normal 9 2 3 7 2" xfId="28963"/>
    <cellStyle name="Normal 9 2 3 8" xfId="20026"/>
    <cellStyle name="Normal 9 2 4" xfId="2118"/>
    <cellStyle name="Normal 9 2 4 2" xfId="4362"/>
    <cellStyle name="Normal 9 2 4 2 2" xfId="8831"/>
    <cellStyle name="Normal 9 2 4 2 2 2" xfId="17791"/>
    <cellStyle name="Normal 9 2 4 2 2 2 2" xfId="35669"/>
    <cellStyle name="Normal 9 2 4 2 2 3" xfId="26733"/>
    <cellStyle name="Normal 9 2 4 2 3" xfId="13323"/>
    <cellStyle name="Normal 9 2 4 2 3 2" xfId="31201"/>
    <cellStyle name="Normal 9 2 4 2 4" xfId="22265"/>
    <cellStyle name="Normal 9 2 4 3" xfId="6597"/>
    <cellStyle name="Normal 9 2 4 3 2" xfId="15557"/>
    <cellStyle name="Normal 9 2 4 3 2 2" xfId="33435"/>
    <cellStyle name="Normal 9 2 4 3 3" xfId="24499"/>
    <cellStyle name="Normal 9 2 4 4" xfId="11089"/>
    <cellStyle name="Normal 9 2 4 4 2" xfId="28967"/>
    <cellStyle name="Normal 9 2 4 5" xfId="20030"/>
    <cellStyle name="Normal 9 2 5" xfId="2119"/>
    <cellStyle name="Normal 9 2 5 2" xfId="4363"/>
    <cellStyle name="Normal 9 2 5 2 2" xfId="8832"/>
    <cellStyle name="Normal 9 2 5 2 2 2" xfId="17792"/>
    <cellStyle name="Normal 9 2 5 2 2 2 2" xfId="35670"/>
    <cellStyle name="Normal 9 2 5 2 2 3" xfId="26734"/>
    <cellStyle name="Normal 9 2 5 2 3" xfId="13324"/>
    <cellStyle name="Normal 9 2 5 2 3 2" xfId="31202"/>
    <cellStyle name="Normal 9 2 5 2 4" xfId="22266"/>
    <cellStyle name="Normal 9 2 5 3" xfId="6598"/>
    <cellStyle name="Normal 9 2 5 3 2" xfId="15558"/>
    <cellStyle name="Normal 9 2 5 3 2 2" xfId="33436"/>
    <cellStyle name="Normal 9 2 5 3 3" xfId="24500"/>
    <cellStyle name="Normal 9 2 5 4" xfId="11090"/>
    <cellStyle name="Normal 9 2 5 4 2" xfId="28968"/>
    <cellStyle name="Normal 9 2 5 5" xfId="20031"/>
    <cellStyle name="Normal 9 2 6" xfId="2120"/>
    <cellStyle name="Normal 9 2 6 2" xfId="4364"/>
    <cellStyle name="Normal 9 2 6 2 2" xfId="8833"/>
    <cellStyle name="Normal 9 2 6 2 2 2" xfId="17793"/>
    <cellStyle name="Normal 9 2 6 2 2 2 2" xfId="35671"/>
    <cellStyle name="Normal 9 2 6 2 2 3" xfId="26735"/>
    <cellStyle name="Normal 9 2 6 2 3" xfId="13325"/>
    <cellStyle name="Normal 9 2 6 2 3 2" xfId="31203"/>
    <cellStyle name="Normal 9 2 6 2 4" xfId="22267"/>
    <cellStyle name="Normal 9 2 6 3" xfId="6599"/>
    <cellStyle name="Normal 9 2 6 3 2" xfId="15559"/>
    <cellStyle name="Normal 9 2 6 3 2 2" xfId="33437"/>
    <cellStyle name="Normal 9 2 6 3 3" xfId="24501"/>
    <cellStyle name="Normal 9 2 6 4" xfId="11091"/>
    <cellStyle name="Normal 9 2 6 4 2" xfId="28969"/>
    <cellStyle name="Normal 9 2 6 5" xfId="20032"/>
    <cellStyle name="Normal 9 2 7" xfId="4349"/>
    <cellStyle name="Normal 9 2 7 2" xfId="8818"/>
    <cellStyle name="Normal 9 2 7 2 2" xfId="17778"/>
    <cellStyle name="Normal 9 2 7 2 2 2" xfId="35656"/>
    <cellStyle name="Normal 9 2 7 2 3" xfId="26720"/>
    <cellStyle name="Normal 9 2 7 3" xfId="13310"/>
    <cellStyle name="Normal 9 2 7 3 2" xfId="31188"/>
    <cellStyle name="Normal 9 2 7 4" xfId="22252"/>
    <cellStyle name="Normal 9 2 8" xfId="6584"/>
    <cellStyle name="Normal 9 2 8 2" xfId="15544"/>
    <cellStyle name="Normal 9 2 8 2 2" xfId="33422"/>
    <cellStyle name="Normal 9 2 8 3" xfId="24486"/>
    <cellStyle name="Normal 9 2 9" xfId="11076"/>
    <cellStyle name="Normal 9 2 9 2" xfId="28954"/>
    <cellStyle name="Normal 9 3" xfId="2121"/>
    <cellStyle name="Normal 9 3 2" xfId="2122"/>
    <cellStyle name="Normal 9 3 2 2" xfId="2123"/>
    <cellStyle name="Normal 9 3 2 2 2" xfId="4367"/>
    <cellStyle name="Normal 9 3 2 2 2 2" xfId="8836"/>
    <cellStyle name="Normal 9 3 2 2 2 2 2" xfId="17796"/>
    <cellStyle name="Normal 9 3 2 2 2 2 2 2" xfId="35674"/>
    <cellStyle name="Normal 9 3 2 2 2 2 3" xfId="26738"/>
    <cellStyle name="Normal 9 3 2 2 2 3" xfId="13328"/>
    <cellStyle name="Normal 9 3 2 2 2 3 2" xfId="31206"/>
    <cellStyle name="Normal 9 3 2 2 2 4" xfId="22270"/>
    <cellStyle name="Normal 9 3 2 2 3" xfId="6602"/>
    <cellStyle name="Normal 9 3 2 2 3 2" xfId="15562"/>
    <cellStyle name="Normal 9 3 2 2 3 2 2" xfId="33440"/>
    <cellStyle name="Normal 9 3 2 2 3 3" xfId="24504"/>
    <cellStyle name="Normal 9 3 2 2 4" xfId="11094"/>
    <cellStyle name="Normal 9 3 2 2 4 2" xfId="28972"/>
    <cellStyle name="Normal 9 3 2 2 5" xfId="20035"/>
    <cellStyle name="Normal 9 3 2 3" xfId="2124"/>
    <cellStyle name="Normal 9 3 2 3 2" xfId="4368"/>
    <cellStyle name="Normal 9 3 2 3 2 2" xfId="8837"/>
    <cellStyle name="Normal 9 3 2 3 2 2 2" xfId="17797"/>
    <cellStyle name="Normal 9 3 2 3 2 2 2 2" xfId="35675"/>
    <cellStyle name="Normal 9 3 2 3 2 2 3" xfId="26739"/>
    <cellStyle name="Normal 9 3 2 3 2 3" xfId="13329"/>
    <cellStyle name="Normal 9 3 2 3 2 3 2" xfId="31207"/>
    <cellStyle name="Normal 9 3 2 3 2 4" xfId="22271"/>
    <cellStyle name="Normal 9 3 2 3 3" xfId="6603"/>
    <cellStyle name="Normal 9 3 2 3 3 2" xfId="15563"/>
    <cellStyle name="Normal 9 3 2 3 3 2 2" xfId="33441"/>
    <cellStyle name="Normal 9 3 2 3 3 3" xfId="24505"/>
    <cellStyle name="Normal 9 3 2 3 4" xfId="11095"/>
    <cellStyle name="Normal 9 3 2 3 4 2" xfId="28973"/>
    <cellStyle name="Normal 9 3 2 3 5" xfId="20036"/>
    <cellStyle name="Normal 9 3 2 4" xfId="2125"/>
    <cellStyle name="Normal 9 3 2 4 2" xfId="4369"/>
    <cellStyle name="Normal 9 3 2 4 2 2" xfId="8838"/>
    <cellStyle name="Normal 9 3 2 4 2 2 2" xfId="17798"/>
    <cellStyle name="Normal 9 3 2 4 2 2 2 2" xfId="35676"/>
    <cellStyle name="Normal 9 3 2 4 2 2 3" xfId="26740"/>
    <cellStyle name="Normal 9 3 2 4 2 3" xfId="13330"/>
    <cellStyle name="Normal 9 3 2 4 2 3 2" xfId="31208"/>
    <cellStyle name="Normal 9 3 2 4 2 4" xfId="22272"/>
    <cellStyle name="Normal 9 3 2 4 3" xfId="6604"/>
    <cellStyle name="Normal 9 3 2 4 3 2" xfId="15564"/>
    <cellStyle name="Normal 9 3 2 4 3 2 2" xfId="33442"/>
    <cellStyle name="Normal 9 3 2 4 3 3" xfId="24506"/>
    <cellStyle name="Normal 9 3 2 4 4" xfId="11096"/>
    <cellStyle name="Normal 9 3 2 4 4 2" xfId="28974"/>
    <cellStyle name="Normal 9 3 2 4 5" xfId="20037"/>
    <cellStyle name="Normal 9 3 2 5" xfId="4366"/>
    <cellStyle name="Normal 9 3 2 5 2" xfId="8835"/>
    <cellStyle name="Normal 9 3 2 5 2 2" xfId="17795"/>
    <cellStyle name="Normal 9 3 2 5 2 2 2" xfId="35673"/>
    <cellStyle name="Normal 9 3 2 5 2 3" xfId="26737"/>
    <cellStyle name="Normal 9 3 2 5 3" xfId="13327"/>
    <cellStyle name="Normal 9 3 2 5 3 2" xfId="31205"/>
    <cellStyle name="Normal 9 3 2 5 4" xfId="22269"/>
    <cellStyle name="Normal 9 3 2 6" xfId="6601"/>
    <cellStyle name="Normal 9 3 2 6 2" xfId="15561"/>
    <cellStyle name="Normal 9 3 2 6 2 2" xfId="33439"/>
    <cellStyle name="Normal 9 3 2 6 3" xfId="24503"/>
    <cellStyle name="Normal 9 3 2 7" xfId="11093"/>
    <cellStyle name="Normal 9 3 2 7 2" xfId="28971"/>
    <cellStyle name="Normal 9 3 2 8" xfId="20034"/>
    <cellStyle name="Normal 9 3 3" xfId="2126"/>
    <cellStyle name="Normal 9 3 3 2" xfId="4370"/>
    <cellStyle name="Normal 9 3 3 2 2" xfId="8839"/>
    <cellStyle name="Normal 9 3 3 2 2 2" xfId="17799"/>
    <cellStyle name="Normal 9 3 3 2 2 2 2" xfId="35677"/>
    <cellStyle name="Normal 9 3 3 2 2 3" xfId="26741"/>
    <cellStyle name="Normal 9 3 3 2 3" xfId="13331"/>
    <cellStyle name="Normal 9 3 3 2 3 2" xfId="31209"/>
    <cellStyle name="Normal 9 3 3 2 4" xfId="22273"/>
    <cellStyle name="Normal 9 3 3 3" xfId="6605"/>
    <cellStyle name="Normal 9 3 3 3 2" xfId="15565"/>
    <cellStyle name="Normal 9 3 3 3 2 2" xfId="33443"/>
    <cellStyle name="Normal 9 3 3 3 3" xfId="24507"/>
    <cellStyle name="Normal 9 3 3 4" xfId="11097"/>
    <cellStyle name="Normal 9 3 3 4 2" xfId="28975"/>
    <cellStyle name="Normal 9 3 3 5" xfId="20038"/>
    <cellStyle name="Normal 9 3 4" xfId="2127"/>
    <cellStyle name="Normal 9 3 4 2" xfId="4371"/>
    <cellStyle name="Normal 9 3 4 2 2" xfId="8840"/>
    <cellStyle name="Normal 9 3 4 2 2 2" xfId="17800"/>
    <cellStyle name="Normal 9 3 4 2 2 2 2" xfId="35678"/>
    <cellStyle name="Normal 9 3 4 2 2 3" xfId="26742"/>
    <cellStyle name="Normal 9 3 4 2 3" xfId="13332"/>
    <cellStyle name="Normal 9 3 4 2 3 2" xfId="31210"/>
    <cellStyle name="Normal 9 3 4 2 4" xfId="22274"/>
    <cellStyle name="Normal 9 3 4 3" xfId="6606"/>
    <cellStyle name="Normal 9 3 4 3 2" xfId="15566"/>
    <cellStyle name="Normal 9 3 4 3 2 2" xfId="33444"/>
    <cellStyle name="Normal 9 3 4 3 3" xfId="24508"/>
    <cellStyle name="Normal 9 3 4 4" xfId="11098"/>
    <cellStyle name="Normal 9 3 4 4 2" xfId="28976"/>
    <cellStyle name="Normal 9 3 4 5" xfId="20039"/>
    <cellStyle name="Normal 9 3 5" xfId="2128"/>
    <cellStyle name="Normal 9 3 5 2" xfId="4372"/>
    <cellStyle name="Normal 9 3 5 2 2" xfId="8841"/>
    <cellStyle name="Normal 9 3 5 2 2 2" xfId="17801"/>
    <cellStyle name="Normal 9 3 5 2 2 2 2" xfId="35679"/>
    <cellStyle name="Normal 9 3 5 2 2 3" xfId="26743"/>
    <cellStyle name="Normal 9 3 5 2 3" xfId="13333"/>
    <cellStyle name="Normal 9 3 5 2 3 2" xfId="31211"/>
    <cellStyle name="Normal 9 3 5 2 4" xfId="22275"/>
    <cellStyle name="Normal 9 3 5 3" xfId="6607"/>
    <cellStyle name="Normal 9 3 5 3 2" xfId="15567"/>
    <cellStyle name="Normal 9 3 5 3 2 2" xfId="33445"/>
    <cellStyle name="Normal 9 3 5 3 3" xfId="24509"/>
    <cellStyle name="Normal 9 3 5 4" xfId="11099"/>
    <cellStyle name="Normal 9 3 5 4 2" xfId="28977"/>
    <cellStyle name="Normal 9 3 5 5" xfId="20040"/>
    <cellStyle name="Normal 9 3 6" xfId="4365"/>
    <cellStyle name="Normal 9 3 6 2" xfId="8834"/>
    <cellStyle name="Normal 9 3 6 2 2" xfId="17794"/>
    <cellStyle name="Normal 9 3 6 2 2 2" xfId="35672"/>
    <cellStyle name="Normal 9 3 6 2 3" xfId="26736"/>
    <cellStyle name="Normal 9 3 6 3" xfId="13326"/>
    <cellStyle name="Normal 9 3 6 3 2" xfId="31204"/>
    <cellStyle name="Normal 9 3 6 4" xfId="22268"/>
    <cellStyle name="Normal 9 3 7" xfId="6600"/>
    <cellStyle name="Normal 9 3 7 2" xfId="15560"/>
    <cellStyle name="Normal 9 3 7 2 2" xfId="33438"/>
    <cellStyle name="Normal 9 3 7 3" xfId="24502"/>
    <cellStyle name="Normal 9 3 8" xfId="11092"/>
    <cellStyle name="Normal 9 3 8 2" xfId="28970"/>
    <cellStyle name="Normal 9 3 9" xfId="20033"/>
    <cellStyle name="Normal 9 4" xfId="2129"/>
    <cellStyle name="Normal 9 4 2" xfId="2130"/>
    <cellStyle name="Normal 9 4 2 2" xfId="4374"/>
    <cellStyle name="Normal 9 4 2 2 2" xfId="8843"/>
    <cellStyle name="Normal 9 4 2 2 2 2" xfId="17803"/>
    <cellStyle name="Normal 9 4 2 2 2 2 2" xfId="35681"/>
    <cellStyle name="Normal 9 4 2 2 2 3" xfId="26745"/>
    <cellStyle name="Normal 9 4 2 2 3" xfId="13335"/>
    <cellStyle name="Normal 9 4 2 2 3 2" xfId="31213"/>
    <cellStyle name="Normal 9 4 2 2 4" xfId="22277"/>
    <cellStyle name="Normal 9 4 2 3" xfId="6609"/>
    <cellStyle name="Normal 9 4 2 3 2" xfId="15569"/>
    <cellStyle name="Normal 9 4 2 3 2 2" xfId="33447"/>
    <cellStyle name="Normal 9 4 2 3 3" xfId="24511"/>
    <cellStyle name="Normal 9 4 2 4" xfId="11101"/>
    <cellStyle name="Normal 9 4 2 4 2" xfId="28979"/>
    <cellStyle name="Normal 9 4 2 5" xfId="20042"/>
    <cellStyle name="Normal 9 4 3" xfId="2131"/>
    <cellStyle name="Normal 9 4 3 2" xfId="4375"/>
    <cellStyle name="Normal 9 4 3 2 2" xfId="8844"/>
    <cellStyle name="Normal 9 4 3 2 2 2" xfId="17804"/>
    <cellStyle name="Normal 9 4 3 2 2 2 2" xfId="35682"/>
    <cellStyle name="Normal 9 4 3 2 2 3" xfId="26746"/>
    <cellStyle name="Normal 9 4 3 2 3" xfId="13336"/>
    <cellStyle name="Normal 9 4 3 2 3 2" xfId="31214"/>
    <cellStyle name="Normal 9 4 3 2 4" xfId="22278"/>
    <cellStyle name="Normal 9 4 3 3" xfId="6610"/>
    <cellStyle name="Normal 9 4 3 3 2" xfId="15570"/>
    <cellStyle name="Normal 9 4 3 3 2 2" xfId="33448"/>
    <cellStyle name="Normal 9 4 3 3 3" xfId="24512"/>
    <cellStyle name="Normal 9 4 3 4" xfId="11102"/>
    <cellStyle name="Normal 9 4 3 4 2" xfId="28980"/>
    <cellStyle name="Normal 9 4 3 5" xfId="20043"/>
    <cellStyle name="Normal 9 4 4" xfId="2132"/>
    <cellStyle name="Normal 9 4 4 2" xfId="4376"/>
    <cellStyle name="Normal 9 4 4 2 2" xfId="8845"/>
    <cellStyle name="Normal 9 4 4 2 2 2" xfId="17805"/>
    <cellStyle name="Normal 9 4 4 2 2 2 2" xfId="35683"/>
    <cellStyle name="Normal 9 4 4 2 2 3" xfId="26747"/>
    <cellStyle name="Normal 9 4 4 2 3" xfId="13337"/>
    <cellStyle name="Normal 9 4 4 2 3 2" xfId="31215"/>
    <cellStyle name="Normal 9 4 4 2 4" xfId="22279"/>
    <cellStyle name="Normal 9 4 4 3" xfId="6611"/>
    <cellStyle name="Normal 9 4 4 3 2" xfId="15571"/>
    <cellStyle name="Normal 9 4 4 3 2 2" xfId="33449"/>
    <cellStyle name="Normal 9 4 4 3 3" xfId="24513"/>
    <cellStyle name="Normal 9 4 4 4" xfId="11103"/>
    <cellStyle name="Normal 9 4 4 4 2" xfId="28981"/>
    <cellStyle name="Normal 9 4 4 5" xfId="20044"/>
    <cellStyle name="Normal 9 4 5" xfId="4373"/>
    <cellStyle name="Normal 9 4 5 2" xfId="8842"/>
    <cellStyle name="Normal 9 4 5 2 2" xfId="17802"/>
    <cellStyle name="Normal 9 4 5 2 2 2" xfId="35680"/>
    <cellStyle name="Normal 9 4 5 2 3" xfId="26744"/>
    <cellStyle name="Normal 9 4 5 3" xfId="13334"/>
    <cellStyle name="Normal 9 4 5 3 2" xfId="31212"/>
    <cellStyle name="Normal 9 4 5 4" xfId="22276"/>
    <cellStyle name="Normal 9 4 6" xfId="6608"/>
    <cellStyle name="Normal 9 4 6 2" xfId="15568"/>
    <cellStyle name="Normal 9 4 6 2 2" xfId="33446"/>
    <cellStyle name="Normal 9 4 6 3" xfId="24510"/>
    <cellStyle name="Normal 9 4 7" xfId="11100"/>
    <cellStyle name="Normal 9 4 7 2" xfId="28978"/>
    <cellStyle name="Normal 9 4 8" xfId="20041"/>
    <cellStyle name="Normal 9 5" xfId="2133"/>
    <cellStyle name="Normal 9 5 2" xfId="4377"/>
    <cellStyle name="Normal 9 5 2 2" xfId="8846"/>
    <cellStyle name="Normal 9 5 2 2 2" xfId="17806"/>
    <cellStyle name="Normal 9 5 2 2 2 2" xfId="35684"/>
    <cellStyle name="Normal 9 5 2 2 3" xfId="26748"/>
    <cellStyle name="Normal 9 5 2 3" xfId="13338"/>
    <cellStyle name="Normal 9 5 2 3 2" xfId="31216"/>
    <cellStyle name="Normal 9 5 2 4" xfId="22280"/>
    <cellStyle name="Normal 9 5 3" xfId="6612"/>
    <cellStyle name="Normal 9 5 3 2" xfId="15572"/>
    <cellStyle name="Normal 9 5 3 2 2" xfId="33450"/>
    <cellStyle name="Normal 9 5 3 3" xfId="24514"/>
    <cellStyle name="Normal 9 5 4" xfId="11104"/>
    <cellStyle name="Normal 9 5 4 2" xfId="28982"/>
    <cellStyle name="Normal 9 5 5" xfId="20045"/>
    <cellStyle name="Normal 9 6" xfId="2134"/>
    <cellStyle name="Normal 9 6 2" xfId="4378"/>
    <cellStyle name="Normal 9 6 2 2" xfId="8847"/>
    <cellStyle name="Normal 9 6 2 2 2" xfId="17807"/>
    <cellStyle name="Normal 9 6 2 2 2 2" xfId="35685"/>
    <cellStyle name="Normal 9 6 2 2 3" xfId="26749"/>
    <cellStyle name="Normal 9 6 2 3" xfId="13339"/>
    <cellStyle name="Normal 9 6 2 3 2" xfId="31217"/>
    <cellStyle name="Normal 9 6 2 4" xfId="22281"/>
    <cellStyle name="Normal 9 6 3" xfId="6613"/>
    <cellStyle name="Normal 9 6 3 2" xfId="15573"/>
    <cellStyle name="Normal 9 6 3 2 2" xfId="33451"/>
    <cellStyle name="Normal 9 6 3 3" xfId="24515"/>
    <cellStyle name="Normal 9 6 4" xfId="11105"/>
    <cellStyle name="Normal 9 6 4 2" xfId="28983"/>
    <cellStyle name="Normal 9 6 5" xfId="20046"/>
    <cellStyle name="Normal 9 7" xfId="2135"/>
    <cellStyle name="Normal 9 7 2" xfId="4379"/>
    <cellStyle name="Normal 9 7 2 2" xfId="8848"/>
    <cellStyle name="Normal 9 7 2 2 2" xfId="17808"/>
    <cellStyle name="Normal 9 7 2 2 2 2" xfId="35686"/>
    <cellStyle name="Normal 9 7 2 2 3" xfId="26750"/>
    <cellStyle name="Normal 9 7 2 3" xfId="13340"/>
    <cellStyle name="Normal 9 7 2 3 2" xfId="31218"/>
    <cellStyle name="Normal 9 7 2 4" xfId="22282"/>
    <cellStyle name="Normal 9 7 3" xfId="6614"/>
    <cellStyle name="Normal 9 7 3 2" xfId="15574"/>
    <cellStyle name="Normal 9 7 3 2 2" xfId="33452"/>
    <cellStyle name="Normal 9 7 3 3" xfId="24516"/>
    <cellStyle name="Normal 9 7 4" xfId="11106"/>
    <cellStyle name="Normal 9 7 4 2" xfId="28984"/>
    <cellStyle name="Normal 9 7 5" xfId="20047"/>
    <cellStyle name="Normal 9 8" xfId="4348"/>
    <cellStyle name="Normal 9 8 2" xfId="8817"/>
    <cellStyle name="Normal 9 8 2 2" xfId="17777"/>
    <cellStyle name="Normal 9 8 2 2 2" xfId="35655"/>
    <cellStyle name="Normal 9 8 2 3" xfId="26719"/>
    <cellStyle name="Normal 9 8 3" xfId="13309"/>
    <cellStyle name="Normal 9 8 3 2" xfId="31187"/>
    <cellStyle name="Normal 9 8 4" xfId="22251"/>
    <cellStyle name="Normal 9 9" xfId="6583"/>
    <cellStyle name="Normal 9 9 2" xfId="15543"/>
    <cellStyle name="Normal 9 9 2 2" xfId="33421"/>
    <cellStyle name="Normal 9 9 3" xfId="24485"/>
    <cellStyle name="Notas 2" xfId="2136"/>
    <cellStyle name="Notas 2 2" xfId="2137"/>
    <cellStyle name="Notas 2 2 2" xfId="2138"/>
    <cellStyle name="Notas 2 2 2 2" xfId="4382"/>
    <cellStyle name="Notas 2 2 2 2 2" xfId="8851"/>
    <cellStyle name="Notas 2 2 2 2 2 2" xfId="17811"/>
    <cellStyle name="Notas 2 2 2 2 2 2 2" xfId="35689"/>
    <cellStyle name="Notas 2 2 2 2 2 3" xfId="26753"/>
    <cellStyle name="Notas 2 2 2 2 3" xfId="13343"/>
    <cellStyle name="Notas 2 2 2 2 3 2" xfId="31221"/>
    <cellStyle name="Notas 2 2 2 2 4" xfId="22285"/>
    <cellStyle name="Notas 2 2 2 3" xfId="6617"/>
    <cellStyle name="Notas 2 2 2 3 2" xfId="15577"/>
    <cellStyle name="Notas 2 2 2 3 2 2" xfId="33455"/>
    <cellStyle name="Notas 2 2 2 3 3" xfId="24519"/>
    <cellStyle name="Notas 2 2 2 4" xfId="11109"/>
    <cellStyle name="Notas 2 2 2 4 2" xfId="28987"/>
    <cellStyle name="Notas 2 2 2 5" xfId="20050"/>
    <cellStyle name="Notas 2 2 3" xfId="2139"/>
    <cellStyle name="Notas 2 2 3 2" xfId="4383"/>
    <cellStyle name="Notas 2 2 3 2 2" xfId="8852"/>
    <cellStyle name="Notas 2 2 3 2 2 2" xfId="17812"/>
    <cellStyle name="Notas 2 2 3 2 2 2 2" xfId="35690"/>
    <cellStyle name="Notas 2 2 3 2 2 3" xfId="26754"/>
    <cellStyle name="Notas 2 2 3 2 3" xfId="13344"/>
    <cellStyle name="Notas 2 2 3 2 3 2" xfId="31222"/>
    <cellStyle name="Notas 2 2 3 2 4" xfId="22286"/>
    <cellStyle name="Notas 2 2 3 3" xfId="6618"/>
    <cellStyle name="Notas 2 2 3 3 2" xfId="15578"/>
    <cellStyle name="Notas 2 2 3 3 2 2" xfId="33456"/>
    <cellStyle name="Notas 2 2 3 3 3" xfId="24520"/>
    <cellStyle name="Notas 2 2 3 4" xfId="11110"/>
    <cellStyle name="Notas 2 2 3 4 2" xfId="28988"/>
    <cellStyle name="Notas 2 2 3 5" xfId="20051"/>
    <cellStyle name="Notas 2 2 4" xfId="2140"/>
    <cellStyle name="Notas 2 2 4 2" xfId="4384"/>
    <cellStyle name="Notas 2 2 4 2 2" xfId="8853"/>
    <cellStyle name="Notas 2 2 4 2 2 2" xfId="17813"/>
    <cellStyle name="Notas 2 2 4 2 2 2 2" xfId="35691"/>
    <cellStyle name="Notas 2 2 4 2 2 3" xfId="26755"/>
    <cellStyle name="Notas 2 2 4 2 3" xfId="13345"/>
    <cellStyle name="Notas 2 2 4 2 3 2" xfId="31223"/>
    <cellStyle name="Notas 2 2 4 2 4" xfId="22287"/>
    <cellStyle name="Notas 2 2 4 3" xfId="6619"/>
    <cellStyle name="Notas 2 2 4 3 2" xfId="15579"/>
    <cellStyle name="Notas 2 2 4 3 2 2" xfId="33457"/>
    <cellStyle name="Notas 2 2 4 3 3" xfId="24521"/>
    <cellStyle name="Notas 2 2 4 4" xfId="11111"/>
    <cellStyle name="Notas 2 2 4 4 2" xfId="28989"/>
    <cellStyle name="Notas 2 2 4 5" xfId="20052"/>
    <cellStyle name="Notas 2 2 5" xfId="4381"/>
    <cellStyle name="Notas 2 2 5 2" xfId="8850"/>
    <cellStyle name="Notas 2 2 5 2 2" xfId="17810"/>
    <cellStyle name="Notas 2 2 5 2 2 2" xfId="35688"/>
    <cellStyle name="Notas 2 2 5 2 3" xfId="26752"/>
    <cellStyle name="Notas 2 2 5 3" xfId="13342"/>
    <cellStyle name="Notas 2 2 5 3 2" xfId="31220"/>
    <cellStyle name="Notas 2 2 5 4" xfId="22284"/>
    <cellStyle name="Notas 2 2 6" xfId="6616"/>
    <cellStyle name="Notas 2 2 6 2" xfId="15576"/>
    <cellStyle name="Notas 2 2 6 2 2" xfId="33454"/>
    <cellStyle name="Notas 2 2 6 3" xfId="24518"/>
    <cellStyle name="Notas 2 2 7" xfId="11108"/>
    <cellStyle name="Notas 2 2 7 2" xfId="28986"/>
    <cellStyle name="Notas 2 2 8" xfId="20049"/>
    <cellStyle name="Notas 2 3" xfId="2141"/>
    <cellStyle name="Notas 2 3 2" xfId="4385"/>
    <cellStyle name="Notas 2 3 2 2" xfId="8854"/>
    <cellStyle name="Notas 2 3 2 2 2" xfId="17814"/>
    <cellStyle name="Notas 2 3 2 2 2 2" xfId="35692"/>
    <cellStyle name="Notas 2 3 2 2 3" xfId="26756"/>
    <cellStyle name="Notas 2 3 2 3" xfId="13346"/>
    <cellStyle name="Notas 2 3 2 3 2" xfId="31224"/>
    <cellStyle name="Notas 2 3 2 4" xfId="22288"/>
    <cellStyle name="Notas 2 3 3" xfId="6620"/>
    <cellStyle name="Notas 2 3 3 2" xfId="15580"/>
    <cellStyle name="Notas 2 3 3 2 2" xfId="33458"/>
    <cellStyle name="Notas 2 3 3 3" xfId="24522"/>
    <cellStyle name="Notas 2 3 4" xfId="11112"/>
    <cellStyle name="Notas 2 3 4 2" xfId="28990"/>
    <cellStyle name="Notas 2 3 5" xfId="20053"/>
    <cellStyle name="Notas 2 4" xfId="2142"/>
    <cellStyle name="Notas 2 4 2" xfId="4386"/>
    <cellStyle name="Notas 2 4 2 2" xfId="8855"/>
    <cellStyle name="Notas 2 4 2 2 2" xfId="17815"/>
    <cellStyle name="Notas 2 4 2 2 2 2" xfId="35693"/>
    <cellStyle name="Notas 2 4 2 2 3" xfId="26757"/>
    <cellStyle name="Notas 2 4 2 3" xfId="13347"/>
    <cellStyle name="Notas 2 4 2 3 2" xfId="31225"/>
    <cellStyle name="Notas 2 4 2 4" xfId="22289"/>
    <cellStyle name="Notas 2 4 3" xfId="6621"/>
    <cellStyle name="Notas 2 4 3 2" xfId="15581"/>
    <cellStyle name="Notas 2 4 3 2 2" xfId="33459"/>
    <cellStyle name="Notas 2 4 3 3" xfId="24523"/>
    <cellStyle name="Notas 2 4 4" xfId="11113"/>
    <cellStyle name="Notas 2 4 4 2" xfId="28991"/>
    <cellStyle name="Notas 2 4 5" xfId="20054"/>
    <cellStyle name="Notas 2 5" xfId="2143"/>
    <cellStyle name="Notas 2 5 2" xfId="4387"/>
    <cellStyle name="Notas 2 5 2 2" xfId="8856"/>
    <cellStyle name="Notas 2 5 2 2 2" xfId="17816"/>
    <cellStyle name="Notas 2 5 2 2 2 2" xfId="35694"/>
    <cellStyle name="Notas 2 5 2 2 3" xfId="26758"/>
    <cellStyle name="Notas 2 5 2 3" xfId="13348"/>
    <cellStyle name="Notas 2 5 2 3 2" xfId="31226"/>
    <cellStyle name="Notas 2 5 2 4" xfId="22290"/>
    <cellStyle name="Notas 2 5 3" xfId="6622"/>
    <cellStyle name="Notas 2 5 3 2" xfId="15582"/>
    <cellStyle name="Notas 2 5 3 2 2" xfId="33460"/>
    <cellStyle name="Notas 2 5 3 3" xfId="24524"/>
    <cellStyle name="Notas 2 5 4" xfId="11114"/>
    <cellStyle name="Notas 2 5 4 2" xfId="28992"/>
    <cellStyle name="Notas 2 5 5" xfId="20055"/>
    <cellStyle name="Notas 2 6" xfId="4380"/>
    <cellStyle name="Notas 2 6 2" xfId="8849"/>
    <cellStyle name="Notas 2 6 2 2" xfId="17809"/>
    <cellStyle name="Notas 2 6 2 2 2" xfId="35687"/>
    <cellStyle name="Notas 2 6 2 3" xfId="26751"/>
    <cellStyle name="Notas 2 6 3" xfId="13341"/>
    <cellStyle name="Notas 2 6 3 2" xfId="31219"/>
    <cellStyle name="Notas 2 6 4" xfId="22283"/>
    <cellStyle name="Notas 2 7" xfId="6615"/>
    <cellStyle name="Notas 2 7 2" xfId="15575"/>
    <cellStyle name="Notas 2 7 2 2" xfId="33453"/>
    <cellStyle name="Notas 2 7 3" xfId="24517"/>
    <cellStyle name="Notas 2 8" xfId="11107"/>
    <cellStyle name="Notas 2 8 2" xfId="28985"/>
    <cellStyle name="Notas 2 9" xfId="20048"/>
    <cellStyle name="Notas 3" xfId="2144"/>
    <cellStyle name="Notas 3 2" xfId="2145"/>
    <cellStyle name="Notas 3 2 2" xfId="2146"/>
    <cellStyle name="Notas 3 2 2 2" xfId="4390"/>
    <cellStyle name="Notas 3 2 2 2 2" xfId="8859"/>
    <cellStyle name="Notas 3 2 2 2 2 2" xfId="17819"/>
    <cellStyle name="Notas 3 2 2 2 2 2 2" xfId="35697"/>
    <cellStyle name="Notas 3 2 2 2 2 3" xfId="26761"/>
    <cellStyle name="Notas 3 2 2 2 3" xfId="13351"/>
    <cellStyle name="Notas 3 2 2 2 3 2" xfId="31229"/>
    <cellStyle name="Notas 3 2 2 2 4" xfId="22293"/>
    <cellStyle name="Notas 3 2 2 3" xfId="6625"/>
    <cellStyle name="Notas 3 2 2 3 2" xfId="15585"/>
    <cellStyle name="Notas 3 2 2 3 2 2" xfId="33463"/>
    <cellStyle name="Notas 3 2 2 3 3" xfId="24527"/>
    <cellStyle name="Notas 3 2 2 4" xfId="11117"/>
    <cellStyle name="Notas 3 2 2 4 2" xfId="28995"/>
    <cellStyle name="Notas 3 2 2 5" xfId="20058"/>
    <cellStyle name="Notas 3 2 3" xfId="2147"/>
    <cellStyle name="Notas 3 2 3 2" xfId="4391"/>
    <cellStyle name="Notas 3 2 3 2 2" xfId="8860"/>
    <cellStyle name="Notas 3 2 3 2 2 2" xfId="17820"/>
    <cellStyle name="Notas 3 2 3 2 2 2 2" xfId="35698"/>
    <cellStyle name="Notas 3 2 3 2 2 3" xfId="26762"/>
    <cellStyle name="Notas 3 2 3 2 3" xfId="13352"/>
    <cellStyle name="Notas 3 2 3 2 3 2" xfId="31230"/>
    <cellStyle name="Notas 3 2 3 2 4" xfId="22294"/>
    <cellStyle name="Notas 3 2 3 3" xfId="6626"/>
    <cellStyle name="Notas 3 2 3 3 2" xfId="15586"/>
    <cellStyle name="Notas 3 2 3 3 2 2" xfId="33464"/>
    <cellStyle name="Notas 3 2 3 3 3" xfId="24528"/>
    <cellStyle name="Notas 3 2 3 4" xfId="11118"/>
    <cellStyle name="Notas 3 2 3 4 2" xfId="28996"/>
    <cellStyle name="Notas 3 2 3 5" xfId="20059"/>
    <cellStyle name="Notas 3 2 4" xfId="2148"/>
    <cellStyle name="Notas 3 2 4 2" xfId="4392"/>
    <cellStyle name="Notas 3 2 4 2 2" xfId="8861"/>
    <cellStyle name="Notas 3 2 4 2 2 2" xfId="17821"/>
    <cellStyle name="Notas 3 2 4 2 2 2 2" xfId="35699"/>
    <cellStyle name="Notas 3 2 4 2 2 3" xfId="26763"/>
    <cellStyle name="Notas 3 2 4 2 3" xfId="13353"/>
    <cellStyle name="Notas 3 2 4 2 3 2" xfId="31231"/>
    <cellStyle name="Notas 3 2 4 2 4" xfId="22295"/>
    <cellStyle name="Notas 3 2 4 3" xfId="6627"/>
    <cellStyle name="Notas 3 2 4 3 2" xfId="15587"/>
    <cellStyle name="Notas 3 2 4 3 2 2" xfId="33465"/>
    <cellStyle name="Notas 3 2 4 3 3" xfId="24529"/>
    <cellStyle name="Notas 3 2 4 4" xfId="11119"/>
    <cellStyle name="Notas 3 2 4 4 2" xfId="28997"/>
    <cellStyle name="Notas 3 2 4 5" xfId="20060"/>
    <cellStyle name="Notas 3 2 5" xfId="4389"/>
    <cellStyle name="Notas 3 2 5 2" xfId="8858"/>
    <cellStyle name="Notas 3 2 5 2 2" xfId="17818"/>
    <cellStyle name="Notas 3 2 5 2 2 2" xfId="35696"/>
    <cellStyle name="Notas 3 2 5 2 3" xfId="26760"/>
    <cellStyle name="Notas 3 2 5 3" xfId="13350"/>
    <cellStyle name="Notas 3 2 5 3 2" xfId="31228"/>
    <cellStyle name="Notas 3 2 5 4" xfId="22292"/>
    <cellStyle name="Notas 3 2 6" xfId="6624"/>
    <cellStyle name="Notas 3 2 6 2" xfId="15584"/>
    <cellStyle name="Notas 3 2 6 2 2" xfId="33462"/>
    <cellStyle name="Notas 3 2 6 3" xfId="24526"/>
    <cellStyle name="Notas 3 2 7" xfId="11116"/>
    <cellStyle name="Notas 3 2 7 2" xfId="28994"/>
    <cellStyle name="Notas 3 2 8" xfId="20057"/>
    <cellStyle name="Notas 3 3" xfId="2149"/>
    <cellStyle name="Notas 3 3 2" xfId="4393"/>
    <cellStyle name="Notas 3 3 2 2" xfId="8862"/>
    <cellStyle name="Notas 3 3 2 2 2" xfId="17822"/>
    <cellStyle name="Notas 3 3 2 2 2 2" xfId="35700"/>
    <cellStyle name="Notas 3 3 2 2 3" xfId="26764"/>
    <cellStyle name="Notas 3 3 2 3" xfId="13354"/>
    <cellStyle name="Notas 3 3 2 3 2" xfId="31232"/>
    <cellStyle name="Notas 3 3 2 4" xfId="22296"/>
    <cellStyle name="Notas 3 3 3" xfId="6628"/>
    <cellStyle name="Notas 3 3 3 2" xfId="15588"/>
    <cellStyle name="Notas 3 3 3 2 2" xfId="33466"/>
    <cellStyle name="Notas 3 3 3 3" xfId="24530"/>
    <cellStyle name="Notas 3 3 4" xfId="11120"/>
    <cellStyle name="Notas 3 3 4 2" xfId="28998"/>
    <cellStyle name="Notas 3 3 5" xfId="20061"/>
    <cellStyle name="Notas 3 4" xfId="2150"/>
    <cellStyle name="Notas 3 4 2" xfId="4394"/>
    <cellStyle name="Notas 3 4 2 2" xfId="8863"/>
    <cellStyle name="Notas 3 4 2 2 2" xfId="17823"/>
    <cellStyle name="Notas 3 4 2 2 2 2" xfId="35701"/>
    <cellStyle name="Notas 3 4 2 2 3" xfId="26765"/>
    <cellStyle name="Notas 3 4 2 3" xfId="13355"/>
    <cellStyle name="Notas 3 4 2 3 2" xfId="31233"/>
    <cellStyle name="Notas 3 4 2 4" xfId="22297"/>
    <cellStyle name="Notas 3 4 3" xfId="6629"/>
    <cellStyle name="Notas 3 4 3 2" xfId="15589"/>
    <cellStyle name="Notas 3 4 3 2 2" xfId="33467"/>
    <cellStyle name="Notas 3 4 3 3" xfId="24531"/>
    <cellStyle name="Notas 3 4 4" xfId="11121"/>
    <cellStyle name="Notas 3 4 4 2" xfId="28999"/>
    <cellStyle name="Notas 3 4 5" xfId="20062"/>
    <cellStyle name="Notas 3 5" xfId="2151"/>
    <cellStyle name="Notas 3 5 2" xfId="4395"/>
    <cellStyle name="Notas 3 5 2 2" xfId="8864"/>
    <cellStyle name="Notas 3 5 2 2 2" xfId="17824"/>
    <cellStyle name="Notas 3 5 2 2 2 2" xfId="35702"/>
    <cellStyle name="Notas 3 5 2 2 3" xfId="26766"/>
    <cellStyle name="Notas 3 5 2 3" xfId="13356"/>
    <cellStyle name="Notas 3 5 2 3 2" xfId="31234"/>
    <cellStyle name="Notas 3 5 2 4" xfId="22298"/>
    <cellStyle name="Notas 3 5 3" xfId="6630"/>
    <cellStyle name="Notas 3 5 3 2" xfId="15590"/>
    <cellStyle name="Notas 3 5 3 2 2" xfId="33468"/>
    <cellStyle name="Notas 3 5 3 3" xfId="24532"/>
    <cellStyle name="Notas 3 5 4" xfId="11122"/>
    <cellStyle name="Notas 3 5 4 2" xfId="29000"/>
    <cellStyle name="Notas 3 5 5" xfId="20063"/>
    <cellStyle name="Notas 3 6" xfId="4388"/>
    <cellStyle name="Notas 3 6 2" xfId="8857"/>
    <cellStyle name="Notas 3 6 2 2" xfId="17817"/>
    <cellStyle name="Notas 3 6 2 2 2" xfId="35695"/>
    <cellStyle name="Notas 3 6 2 3" xfId="26759"/>
    <cellStyle name="Notas 3 6 3" xfId="13349"/>
    <cellStyle name="Notas 3 6 3 2" xfId="31227"/>
    <cellStyle name="Notas 3 6 4" xfId="22291"/>
    <cellStyle name="Notas 3 7" xfId="6623"/>
    <cellStyle name="Notas 3 7 2" xfId="15583"/>
    <cellStyle name="Notas 3 7 2 2" xfId="33461"/>
    <cellStyle name="Notas 3 7 3" xfId="24525"/>
    <cellStyle name="Notas 3 8" xfId="11115"/>
    <cellStyle name="Notas 3 8 2" xfId="28993"/>
    <cellStyle name="Notas 3 9" xfId="20056"/>
    <cellStyle name="Notas 4" xfId="2152"/>
    <cellStyle name="Notas 4 2" xfId="2153"/>
    <cellStyle name="Notas 4 2 2" xfId="2154"/>
    <cellStyle name="Notas 4 2 2 2" xfId="4398"/>
    <cellStyle name="Notas 4 2 2 2 2" xfId="8867"/>
    <cellStyle name="Notas 4 2 2 2 2 2" xfId="17827"/>
    <cellStyle name="Notas 4 2 2 2 2 2 2" xfId="35705"/>
    <cellStyle name="Notas 4 2 2 2 2 3" xfId="26769"/>
    <cellStyle name="Notas 4 2 2 2 3" xfId="13359"/>
    <cellStyle name="Notas 4 2 2 2 3 2" xfId="31237"/>
    <cellStyle name="Notas 4 2 2 2 4" xfId="22301"/>
    <cellStyle name="Notas 4 2 2 3" xfId="6633"/>
    <cellStyle name="Notas 4 2 2 3 2" xfId="15593"/>
    <cellStyle name="Notas 4 2 2 3 2 2" xfId="33471"/>
    <cellStyle name="Notas 4 2 2 3 3" xfId="24535"/>
    <cellStyle name="Notas 4 2 2 4" xfId="11125"/>
    <cellStyle name="Notas 4 2 2 4 2" xfId="29003"/>
    <cellStyle name="Notas 4 2 2 5" xfId="20066"/>
    <cellStyle name="Notas 4 2 3" xfId="2155"/>
    <cellStyle name="Notas 4 2 3 2" xfId="4399"/>
    <cellStyle name="Notas 4 2 3 2 2" xfId="8868"/>
    <cellStyle name="Notas 4 2 3 2 2 2" xfId="17828"/>
    <cellStyle name="Notas 4 2 3 2 2 2 2" xfId="35706"/>
    <cellStyle name="Notas 4 2 3 2 2 3" xfId="26770"/>
    <cellStyle name="Notas 4 2 3 2 3" xfId="13360"/>
    <cellStyle name="Notas 4 2 3 2 3 2" xfId="31238"/>
    <cellStyle name="Notas 4 2 3 2 4" xfId="22302"/>
    <cellStyle name="Notas 4 2 3 3" xfId="6634"/>
    <cellStyle name="Notas 4 2 3 3 2" xfId="15594"/>
    <cellStyle name="Notas 4 2 3 3 2 2" xfId="33472"/>
    <cellStyle name="Notas 4 2 3 3 3" xfId="24536"/>
    <cellStyle name="Notas 4 2 3 4" xfId="11126"/>
    <cellStyle name="Notas 4 2 3 4 2" xfId="29004"/>
    <cellStyle name="Notas 4 2 3 5" xfId="20067"/>
    <cellStyle name="Notas 4 2 4" xfId="2156"/>
    <cellStyle name="Notas 4 2 4 2" xfId="4400"/>
    <cellStyle name="Notas 4 2 4 2 2" xfId="8869"/>
    <cellStyle name="Notas 4 2 4 2 2 2" xfId="17829"/>
    <cellStyle name="Notas 4 2 4 2 2 2 2" xfId="35707"/>
    <cellStyle name="Notas 4 2 4 2 2 3" xfId="26771"/>
    <cellStyle name="Notas 4 2 4 2 3" xfId="13361"/>
    <cellStyle name="Notas 4 2 4 2 3 2" xfId="31239"/>
    <cellStyle name="Notas 4 2 4 2 4" xfId="22303"/>
    <cellStyle name="Notas 4 2 4 3" xfId="6635"/>
    <cellStyle name="Notas 4 2 4 3 2" xfId="15595"/>
    <cellStyle name="Notas 4 2 4 3 2 2" xfId="33473"/>
    <cellStyle name="Notas 4 2 4 3 3" xfId="24537"/>
    <cellStyle name="Notas 4 2 4 4" xfId="11127"/>
    <cellStyle name="Notas 4 2 4 4 2" xfId="29005"/>
    <cellStyle name="Notas 4 2 4 5" xfId="20068"/>
    <cellStyle name="Notas 4 2 5" xfId="4397"/>
    <cellStyle name="Notas 4 2 5 2" xfId="8866"/>
    <cellStyle name="Notas 4 2 5 2 2" xfId="17826"/>
    <cellStyle name="Notas 4 2 5 2 2 2" xfId="35704"/>
    <cellStyle name="Notas 4 2 5 2 3" xfId="26768"/>
    <cellStyle name="Notas 4 2 5 3" xfId="13358"/>
    <cellStyle name="Notas 4 2 5 3 2" xfId="31236"/>
    <cellStyle name="Notas 4 2 5 4" xfId="22300"/>
    <cellStyle name="Notas 4 2 6" xfId="6632"/>
    <cellStyle name="Notas 4 2 6 2" xfId="15592"/>
    <cellStyle name="Notas 4 2 6 2 2" xfId="33470"/>
    <cellStyle name="Notas 4 2 6 3" xfId="24534"/>
    <cellStyle name="Notas 4 2 7" xfId="11124"/>
    <cellStyle name="Notas 4 2 7 2" xfId="29002"/>
    <cellStyle name="Notas 4 2 8" xfId="20065"/>
    <cellStyle name="Notas 4 3" xfId="2157"/>
    <cellStyle name="Notas 4 3 2" xfId="4401"/>
    <cellStyle name="Notas 4 3 2 2" xfId="8870"/>
    <cellStyle name="Notas 4 3 2 2 2" xfId="17830"/>
    <cellStyle name="Notas 4 3 2 2 2 2" xfId="35708"/>
    <cellStyle name="Notas 4 3 2 2 3" xfId="26772"/>
    <cellStyle name="Notas 4 3 2 3" xfId="13362"/>
    <cellStyle name="Notas 4 3 2 3 2" xfId="31240"/>
    <cellStyle name="Notas 4 3 2 4" xfId="22304"/>
    <cellStyle name="Notas 4 3 3" xfId="6636"/>
    <cellStyle name="Notas 4 3 3 2" xfId="15596"/>
    <cellStyle name="Notas 4 3 3 2 2" xfId="33474"/>
    <cellStyle name="Notas 4 3 3 3" xfId="24538"/>
    <cellStyle name="Notas 4 3 4" xfId="11128"/>
    <cellStyle name="Notas 4 3 4 2" xfId="29006"/>
    <cellStyle name="Notas 4 3 5" xfId="20069"/>
    <cellStyle name="Notas 4 4" xfId="2158"/>
    <cellStyle name="Notas 4 4 2" xfId="4402"/>
    <cellStyle name="Notas 4 4 2 2" xfId="8871"/>
    <cellStyle name="Notas 4 4 2 2 2" xfId="17831"/>
    <cellStyle name="Notas 4 4 2 2 2 2" xfId="35709"/>
    <cellStyle name="Notas 4 4 2 2 3" xfId="26773"/>
    <cellStyle name="Notas 4 4 2 3" xfId="13363"/>
    <cellStyle name="Notas 4 4 2 3 2" xfId="31241"/>
    <cellStyle name="Notas 4 4 2 4" xfId="22305"/>
    <cellStyle name="Notas 4 4 3" xfId="6637"/>
    <cellStyle name="Notas 4 4 3 2" xfId="15597"/>
    <cellStyle name="Notas 4 4 3 2 2" xfId="33475"/>
    <cellStyle name="Notas 4 4 3 3" xfId="24539"/>
    <cellStyle name="Notas 4 4 4" xfId="11129"/>
    <cellStyle name="Notas 4 4 4 2" xfId="29007"/>
    <cellStyle name="Notas 4 4 5" xfId="20070"/>
    <cellStyle name="Notas 4 5" xfId="2159"/>
    <cellStyle name="Notas 4 5 2" xfId="4403"/>
    <cellStyle name="Notas 4 5 2 2" xfId="8872"/>
    <cellStyle name="Notas 4 5 2 2 2" xfId="17832"/>
    <cellStyle name="Notas 4 5 2 2 2 2" xfId="35710"/>
    <cellStyle name="Notas 4 5 2 2 3" xfId="26774"/>
    <cellStyle name="Notas 4 5 2 3" xfId="13364"/>
    <cellStyle name="Notas 4 5 2 3 2" xfId="31242"/>
    <cellStyle name="Notas 4 5 2 4" xfId="22306"/>
    <cellStyle name="Notas 4 5 3" xfId="6638"/>
    <cellStyle name="Notas 4 5 3 2" xfId="15598"/>
    <cellStyle name="Notas 4 5 3 2 2" xfId="33476"/>
    <cellStyle name="Notas 4 5 3 3" xfId="24540"/>
    <cellStyle name="Notas 4 5 4" xfId="11130"/>
    <cellStyle name="Notas 4 5 4 2" xfId="29008"/>
    <cellStyle name="Notas 4 5 5" xfId="20071"/>
    <cellStyle name="Notas 4 6" xfId="4396"/>
    <cellStyle name="Notas 4 6 2" xfId="8865"/>
    <cellStyle name="Notas 4 6 2 2" xfId="17825"/>
    <cellStyle name="Notas 4 6 2 2 2" xfId="35703"/>
    <cellStyle name="Notas 4 6 2 3" xfId="26767"/>
    <cellStyle name="Notas 4 6 3" xfId="13357"/>
    <cellStyle name="Notas 4 6 3 2" xfId="31235"/>
    <cellStyle name="Notas 4 6 4" xfId="22299"/>
    <cellStyle name="Notas 4 7" xfId="6631"/>
    <cellStyle name="Notas 4 7 2" xfId="15591"/>
    <cellStyle name="Notas 4 7 2 2" xfId="33469"/>
    <cellStyle name="Notas 4 7 3" xfId="24533"/>
    <cellStyle name="Notas 4 8" xfId="11123"/>
    <cellStyle name="Notas 4 8 2" xfId="29001"/>
    <cellStyle name="Notas 4 9" xfId="20064"/>
    <cellStyle name="Notas 5" xfId="2160"/>
    <cellStyle name="Notas 5 2" xfId="2161"/>
    <cellStyle name="Notas 5 2 2" xfId="4405"/>
    <cellStyle name="Notas 5 2 2 2" xfId="8874"/>
    <cellStyle name="Notas 5 2 2 2 2" xfId="17834"/>
    <cellStyle name="Notas 5 2 2 2 2 2" xfId="35712"/>
    <cellStyle name="Notas 5 2 2 2 3" xfId="26776"/>
    <cellStyle name="Notas 5 2 2 3" xfId="13366"/>
    <cellStyle name="Notas 5 2 2 3 2" xfId="31244"/>
    <cellStyle name="Notas 5 2 2 4" xfId="22308"/>
    <cellStyle name="Notas 5 2 3" xfId="6640"/>
    <cellStyle name="Notas 5 2 3 2" xfId="15600"/>
    <cellStyle name="Notas 5 2 3 2 2" xfId="33478"/>
    <cellStyle name="Notas 5 2 3 3" xfId="24542"/>
    <cellStyle name="Notas 5 2 4" xfId="11132"/>
    <cellStyle name="Notas 5 2 4 2" xfId="29010"/>
    <cellStyle name="Notas 5 2 5" xfId="20073"/>
    <cellStyle name="Notas 5 3" xfId="2162"/>
    <cellStyle name="Notas 5 3 2" xfId="4406"/>
    <cellStyle name="Notas 5 3 2 2" xfId="8875"/>
    <cellStyle name="Notas 5 3 2 2 2" xfId="17835"/>
    <cellStyle name="Notas 5 3 2 2 2 2" xfId="35713"/>
    <cellStyle name="Notas 5 3 2 2 3" xfId="26777"/>
    <cellStyle name="Notas 5 3 2 3" xfId="13367"/>
    <cellStyle name="Notas 5 3 2 3 2" xfId="31245"/>
    <cellStyle name="Notas 5 3 2 4" xfId="22309"/>
    <cellStyle name="Notas 5 3 3" xfId="6641"/>
    <cellStyle name="Notas 5 3 3 2" xfId="15601"/>
    <cellStyle name="Notas 5 3 3 2 2" xfId="33479"/>
    <cellStyle name="Notas 5 3 3 3" xfId="24543"/>
    <cellStyle name="Notas 5 3 4" xfId="11133"/>
    <cellStyle name="Notas 5 3 4 2" xfId="29011"/>
    <cellStyle name="Notas 5 3 5" xfId="20074"/>
    <cellStyle name="Notas 5 4" xfId="2163"/>
    <cellStyle name="Notas 5 4 2" xfId="4407"/>
    <cellStyle name="Notas 5 4 2 2" xfId="8876"/>
    <cellStyle name="Notas 5 4 2 2 2" xfId="17836"/>
    <cellStyle name="Notas 5 4 2 2 2 2" xfId="35714"/>
    <cellStyle name="Notas 5 4 2 2 3" xfId="26778"/>
    <cellStyle name="Notas 5 4 2 3" xfId="13368"/>
    <cellStyle name="Notas 5 4 2 3 2" xfId="31246"/>
    <cellStyle name="Notas 5 4 2 4" xfId="22310"/>
    <cellStyle name="Notas 5 4 3" xfId="6642"/>
    <cellStyle name="Notas 5 4 3 2" xfId="15602"/>
    <cellStyle name="Notas 5 4 3 2 2" xfId="33480"/>
    <cellStyle name="Notas 5 4 3 3" xfId="24544"/>
    <cellStyle name="Notas 5 4 4" xfId="11134"/>
    <cellStyle name="Notas 5 4 4 2" xfId="29012"/>
    <cellStyle name="Notas 5 4 5" xfId="20075"/>
    <cellStyle name="Notas 5 5" xfId="4404"/>
    <cellStyle name="Notas 5 5 2" xfId="8873"/>
    <cellStyle name="Notas 5 5 2 2" xfId="17833"/>
    <cellStyle name="Notas 5 5 2 2 2" xfId="35711"/>
    <cellStyle name="Notas 5 5 2 3" xfId="26775"/>
    <cellStyle name="Notas 5 5 3" xfId="13365"/>
    <cellStyle name="Notas 5 5 3 2" xfId="31243"/>
    <cellStyle name="Notas 5 5 4" xfId="22307"/>
    <cellStyle name="Notas 5 6" xfId="6639"/>
    <cellStyle name="Notas 5 6 2" xfId="15599"/>
    <cellStyle name="Notas 5 6 2 2" xfId="33477"/>
    <cellStyle name="Notas 5 6 3" xfId="24541"/>
    <cellStyle name="Notas 5 7" xfId="11131"/>
    <cellStyle name="Notas 5 7 2" xfId="29009"/>
    <cellStyle name="Notas 5 8" xfId="20072"/>
    <cellStyle name="Notas 6" xfId="2164"/>
    <cellStyle name="Notas 6 2" xfId="2165"/>
    <cellStyle name="Notas 6 2 2" xfId="4409"/>
    <cellStyle name="Notas 6 2 2 2" xfId="8878"/>
    <cellStyle name="Notas 6 2 2 2 2" xfId="17838"/>
    <cellStyle name="Notas 6 2 2 2 2 2" xfId="35716"/>
    <cellStyle name="Notas 6 2 2 2 3" xfId="26780"/>
    <cellStyle name="Notas 6 2 2 3" xfId="13370"/>
    <cellStyle name="Notas 6 2 2 3 2" xfId="31248"/>
    <cellStyle name="Notas 6 2 2 4" xfId="22312"/>
    <cellStyle name="Notas 6 2 3" xfId="6644"/>
    <cellStyle name="Notas 6 2 3 2" xfId="15604"/>
    <cellStyle name="Notas 6 2 3 2 2" xfId="33482"/>
    <cellStyle name="Notas 6 2 3 3" xfId="24546"/>
    <cellStyle name="Notas 6 2 4" xfId="11136"/>
    <cellStyle name="Notas 6 2 4 2" xfId="29014"/>
    <cellStyle name="Notas 6 2 5" xfId="20077"/>
    <cellStyle name="Notas 6 3" xfId="2166"/>
    <cellStyle name="Notas 6 3 2" xfId="4410"/>
    <cellStyle name="Notas 6 3 2 2" xfId="8879"/>
    <cellStyle name="Notas 6 3 2 2 2" xfId="17839"/>
    <cellStyle name="Notas 6 3 2 2 2 2" xfId="35717"/>
    <cellStyle name="Notas 6 3 2 2 3" xfId="26781"/>
    <cellStyle name="Notas 6 3 2 3" xfId="13371"/>
    <cellStyle name="Notas 6 3 2 3 2" xfId="31249"/>
    <cellStyle name="Notas 6 3 2 4" xfId="22313"/>
    <cellStyle name="Notas 6 3 3" xfId="6645"/>
    <cellStyle name="Notas 6 3 3 2" xfId="15605"/>
    <cellStyle name="Notas 6 3 3 2 2" xfId="33483"/>
    <cellStyle name="Notas 6 3 3 3" xfId="24547"/>
    <cellStyle name="Notas 6 3 4" xfId="11137"/>
    <cellStyle name="Notas 6 3 4 2" xfId="29015"/>
    <cellStyle name="Notas 6 3 5" xfId="20078"/>
    <cellStyle name="Notas 6 4" xfId="2167"/>
    <cellStyle name="Notas 6 4 2" xfId="4411"/>
    <cellStyle name="Notas 6 4 2 2" xfId="8880"/>
    <cellStyle name="Notas 6 4 2 2 2" xfId="17840"/>
    <cellStyle name="Notas 6 4 2 2 2 2" xfId="35718"/>
    <cellStyle name="Notas 6 4 2 2 3" xfId="26782"/>
    <cellStyle name="Notas 6 4 2 3" xfId="13372"/>
    <cellStyle name="Notas 6 4 2 3 2" xfId="31250"/>
    <cellStyle name="Notas 6 4 2 4" xfId="22314"/>
    <cellStyle name="Notas 6 4 3" xfId="6646"/>
    <cellStyle name="Notas 6 4 3 2" xfId="15606"/>
    <cellStyle name="Notas 6 4 3 2 2" xfId="33484"/>
    <cellStyle name="Notas 6 4 3 3" xfId="24548"/>
    <cellStyle name="Notas 6 4 4" xfId="11138"/>
    <cellStyle name="Notas 6 4 4 2" xfId="29016"/>
    <cellStyle name="Notas 6 4 5" xfId="20079"/>
    <cellStyle name="Notas 6 5" xfId="4408"/>
    <cellStyle name="Notas 6 5 2" xfId="8877"/>
    <cellStyle name="Notas 6 5 2 2" xfId="17837"/>
    <cellStyle name="Notas 6 5 2 2 2" xfId="35715"/>
    <cellStyle name="Notas 6 5 2 3" xfId="26779"/>
    <cellStyle name="Notas 6 5 3" xfId="13369"/>
    <cellStyle name="Notas 6 5 3 2" xfId="31247"/>
    <cellStyle name="Notas 6 5 4" xfId="22311"/>
    <cellStyle name="Notas 6 6" xfId="6643"/>
    <cellStyle name="Notas 6 6 2" xfId="15603"/>
    <cellStyle name="Notas 6 6 2 2" xfId="33481"/>
    <cellStyle name="Notas 6 6 3" xfId="24545"/>
    <cellStyle name="Notas 6 7" xfId="11135"/>
    <cellStyle name="Notas 6 7 2" xfId="29013"/>
    <cellStyle name="Notas 6 8" xfId="20076"/>
    <cellStyle name="Notas 7" xfId="2168"/>
    <cellStyle name="Notas 7 2" xfId="4412"/>
    <cellStyle name="Notas 7 2 2" xfId="8881"/>
    <cellStyle name="Notas 7 2 2 2" xfId="17841"/>
    <cellStyle name="Notas 7 2 2 2 2" xfId="35719"/>
    <cellStyle name="Notas 7 2 2 3" xfId="26783"/>
    <cellStyle name="Notas 7 2 3" xfId="13373"/>
    <cellStyle name="Notas 7 2 3 2" xfId="31251"/>
    <cellStyle name="Notas 7 2 4" xfId="22315"/>
    <cellStyle name="Notas 7 3" xfId="6647"/>
    <cellStyle name="Notas 7 3 2" xfId="15607"/>
    <cellStyle name="Notas 7 3 2 2" xfId="33485"/>
    <cellStyle name="Notas 7 3 3" xfId="24549"/>
    <cellStyle name="Notas 7 4" xfId="11139"/>
    <cellStyle name="Notas 7 4 2" xfId="29017"/>
    <cellStyle name="Notas 7 5" xfId="20080"/>
    <cellStyle name="Notas 8" xfId="2169"/>
    <cellStyle name="Notas 8 2" xfId="4413"/>
    <cellStyle name="Notas 8 2 2" xfId="8882"/>
    <cellStyle name="Notas 8 2 2 2" xfId="17842"/>
    <cellStyle name="Notas 8 2 2 2 2" xfId="35720"/>
    <cellStyle name="Notas 8 2 2 3" xfId="26784"/>
    <cellStyle name="Notas 8 2 3" xfId="13374"/>
    <cellStyle name="Notas 8 2 3 2" xfId="31252"/>
    <cellStyle name="Notas 8 2 4" xfId="22316"/>
    <cellStyle name="Notas 8 3" xfId="6648"/>
    <cellStyle name="Notas 8 3 2" xfId="15608"/>
    <cellStyle name="Notas 8 3 2 2" xfId="33486"/>
    <cellStyle name="Notas 8 3 3" xfId="24550"/>
    <cellStyle name="Notas 8 4" xfId="11140"/>
    <cellStyle name="Notas 8 4 2" xfId="29018"/>
    <cellStyle name="Notas 8 5" xfId="20081"/>
    <cellStyle name="Porcentaje 2" xfId="2170"/>
    <cellStyle name="Porcentaje 2 2" xfId="2171"/>
    <cellStyle name="Porcentaje 2 2 2" xfId="2172"/>
    <cellStyle name="Porcentaje 2 2 3" xfId="2173"/>
    <cellStyle name="Porcentaje 2 2 3 2" xfId="4414"/>
    <cellStyle name="Porcentaje 2 2 3 2 2" xfId="8883"/>
    <cellStyle name="Porcentaje 2 2 3 2 2 2" xfId="17843"/>
    <cellStyle name="Porcentaje 2 2 3 2 2 2 2" xfId="35721"/>
    <cellStyle name="Porcentaje 2 2 3 2 2 3" xfId="26785"/>
    <cellStyle name="Porcentaje 2 2 3 2 3" xfId="13375"/>
    <cellStyle name="Porcentaje 2 2 3 2 3 2" xfId="31253"/>
    <cellStyle name="Porcentaje 2 2 3 2 4" xfId="22317"/>
    <cellStyle name="Porcentaje 2 2 3 3" xfId="6649"/>
    <cellStyle name="Porcentaje 2 2 3 3 2" xfId="15609"/>
    <cellStyle name="Porcentaje 2 2 3 3 2 2" xfId="33487"/>
    <cellStyle name="Porcentaje 2 2 3 3 3" xfId="24551"/>
    <cellStyle name="Porcentaje 2 2 3 4" xfId="11141"/>
    <cellStyle name="Porcentaje 2 2 3 4 2" xfId="29019"/>
    <cellStyle name="Porcentaje 2 2 3 5" xfId="20082"/>
    <cellStyle name="Porcentaje 2 2 4" xfId="2174"/>
    <cellStyle name="Porcentaje 2 2 4 2" xfId="4415"/>
    <cellStyle name="Porcentaje 2 2 4 2 2" xfId="8884"/>
    <cellStyle name="Porcentaje 2 2 4 2 2 2" xfId="17844"/>
    <cellStyle name="Porcentaje 2 2 4 2 2 2 2" xfId="35722"/>
    <cellStyle name="Porcentaje 2 2 4 2 2 3" xfId="26786"/>
    <cellStyle name="Porcentaje 2 2 4 2 3" xfId="13376"/>
    <cellStyle name="Porcentaje 2 2 4 2 3 2" xfId="31254"/>
    <cellStyle name="Porcentaje 2 2 4 2 4" xfId="22318"/>
    <cellStyle name="Porcentaje 2 2 4 3" xfId="6650"/>
    <cellStyle name="Porcentaje 2 2 4 3 2" xfId="15610"/>
    <cellStyle name="Porcentaje 2 2 4 3 2 2" xfId="33488"/>
    <cellStyle name="Porcentaje 2 2 4 3 3" xfId="24552"/>
    <cellStyle name="Porcentaje 2 2 4 4" xfId="11142"/>
    <cellStyle name="Porcentaje 2 2 4 4 2" xfId="29020"/>
    <cellStyle name="Porcentaje 2 2 4 5" xfId="20083"/>
    <cellStyle name="Porcentaje 2 3" xfId="2175"/>
    <cellStyle name="Porcentaje 2 4" xfId="2176"/>
    <cellStyle name="Porcentaje 2 4 2" xfId="4416"/>
    <cellStyle name="Porcentaje 2 4 2 2" xfId="8885"/>
    <cellStyle name="Porcentaje 2 4 2 2 2" xfId="17845"/>
    <cellStyle name="Porcentaje 2 4 2 2 2 2" xfId="35723"/>
    <cellStyle name="Porcentaje 2 4 2 2 3" xfId="26787"/>
    <cellStyle name="Porcentaje 2 4 2 3" xfId="13377"/>
    <cellStyle name="Porcentaje 2 4 2 3 2" xfId="31255"/>
    <cellStyle name="Porcentaje 2 4 2 4" xfId="22319"/>
    <cellStyle name="Porcentaje 2 4 3" xfId="6651"/>
    <cellStyle name="Porcentaje 2 4 3 2" xfId="15611"/>
    <cellStyle name="Porcentaje 2 4 3 2 2" xfId="33489"/>
    <cellStyle name="Porcentaje 2 4 3 3" xfId="24553"/>
    <cellStyle name="Porcentaje 2 4 4" xfId="11143"/>
    <cellStyle name="Porcentaje 2 4 4 2" xfId="29021"/>
    <cellStyle name="Porcentaje 2 4 5" xfId="20084"/>
    <cellStyle name="Porcentaje 2 5" xfId="2177"/>
    <cellStyle name="Porcentaje 2 5 2" xfId="4417"/>
    <cellStyle name="Porcentaje 2 5 2 2" xfId="8886"/>
    <cellStyle name="Porcentaje 2 5 2 2 2" xfId="17846"/>
    <cellStyle name="Porcentaje 2 5 2 2 2 2" xfId="35724"/>
    <cellStyle name="Porcentaje 2 5 2 2 3" xfId="26788"/>
    <cellStyle name="Porcentaje 2 5 2 3" xfId="13378"/>
    <cellStyle name="Porcentaje 2 5 2 3 2" xfId="31256"/>
    <cellStyle name="Porcentaje 2 5 2 4" xfId="22320"/>
    <cellStyle name="Porcentaje 2 5 3" xfId="6652"/>
    <cellStyle name="Porcentaje 2 5 3 2" xfId="15612"/>
    <cellStyle name="Porcentaje 2 5 3 2 2" xfId="33490"/>
    <cellStyle name="Porcentaje 2 5 3 3" xfId="24554"/>
    <cellStyle name="Porcentaje 2 5 4" xfId="11144"/>
    <cellStyle name="Porcentaje 2 5 4 2" xfId="29022"/>
    <cellStyle name="Porcentaje 2 5 5" xfId="20085"/>
    <cellStyle name="Porcentaje 3" xfId="2178"/>
    <cellStyle name="Porcentaje 4" xfId="2179"/>
    <cellStyle name="Porcentual 2" xfId="2180"/>
    <cellStyle name="Porcentual 2 2" xfId="2181"/>
    <cellStyle name="Porcentual 2 3" xfId="2182"/>
    <cellStyle name="Porcentual 2 3 10" xfId="11145"/>
    <cellStyle name="Porcentual 2 3 10 2" xfId="29023"/>
    <cellStyle name="Porcentual 2 3 11" xfId="20086"/>
    <cellStyle name="Porcentual 2 3 2" xfId="2183"/>
    <cellStyle name="Porcentual 2 3 2 10" xfId="20087"/>
    <cellStyle name="Porcentual 2 3 2 2" xfId="2184"/>
    <cellStyle name="Porcentual 2 3 2 2 2" xfId="2185"/>
    <cellStyle name="Porcentual 2 3 2 2 2 2" xfId="2186"/>
    <cellStyle name="Porcentual 2 3 2 2 2 2 2" xfId="4422"/>
    <cellStyle name="Porcentual 2 3 2 2 2 2 2 2" xfId="8891"/>
    <cellStyle name="Porcentual 2 3 2 2 2 2 2 2 2" xfId="17851"/>
    <cellStyle name="Porcentual 2 3 2 2 2 2 2 2 2 2" xfId="35729"/>
    <cellStyle name="Porcentual 2 3 2 2 2 2 2 2 3" xfId="26793"/>
    <cellStyle name="Porcentual 2 3 2 2 2 2 2 3" xfId="13383"/>
    <cellStyle name="Porcentual 2 3 2 2 2 2 2 3 2" xfId="31261"/>
    <cellStyle name="Porcentual 2 3 2 2 2 2 2 4" xfId="22325"/>
    <cellStyle name="Porcentual 2 3 2 2 2 2 3" xfId="6657"/>
    <cellStyle name="Porcentual 2 3 2 2 2 2 3 2" xfId="15617"/>
    <cellStyle name="Porcentual 2 3 2 2 2 2 3 2 2" xfId="33495"/>
    <cellStyle name="Porcentual 2 3 2 2 2 2 3 3" xfId="24559"/>
    <cellStyle name="Porcentual 2 3 2 2 2 2 4" xfId="11149"/>
    <cellStyle name="Porcentual 2 3 2 2 2 2 4 2" xfId="29027"/>
    <cellStyle name="Porcentual 2 3 2 2 2 2 5" xfId="20090"/>
    <cellStyle name="Porcentual 2 3 2 2 2 3" xfId="2187"/>
    <cellStyle name="Porcentual 2 3 2 2 2 3 2" xfId="4423"/>
    <cellStyle name="Porcentual 2 3 2 2 2 3 2 2" xfId="8892"/>
    <cellStyle name="Porcentual 2 3 2 2 2 3 2 2 2" xfId="17852"/>
    <cellStyle name="Porcentual 2 3 2 2 2 3 2 2 2 2" xfId="35730"/>
    <cellStyle name="Porcentual 2 3 2 2 2 3 2 2 3" xfId="26794"/>
    <cellStyle name="Porcentual 2 3 2 2 2 3 2 3" xfId="13384"/>
    <cellStyle name="Porcentual 2 3 2 2 2 3 2 3 2" xfId="31262"/>
    <cellStyle name="Porcentual 2 3 2 2 2 3 2 4" xfId="22326"/>
    <cellStyle name="Porcentual 2 3 2 2 2 3 3" xfId="6658"/>
    <cellStyle name="Porcentual 2 3 2 2 2 3 3 2" xfId="15618"/>
    <cellStyle name="Porcentual 2 3 2 2 2 3 3 2 2" xfId="33496"/>
    <cellStyle name="Porcentual 2 3 2 2 2 3 3 3" xfId="24560"/>
    <cellStyle name="Porcentual 2 3 2 2 2 3 4" xfId="11150"/>
    <cellStyle name="Porcentual 2 3 2 2 2 3 4 2" xfId="29028"/>
    <cellStyle name="Porcentual 2 3 2 2 2 3 5" xfId="20091"/>
    <cellStyle name="Porcentual 2 3 2 2 2 4" xfId="2188"/>
    <cellStyle name="Porcentual 2 3 2 2 2 4 2" xfId="4424"/>
    <cellStyle name="Porcentual 2 3 2 2 2 4 2 2" xfId="8893"/>
    <cellStyle name="Porcentual 2 3 2 2 2 4 2 2 2" xfId="17853"/>
    <cellStyle name="Porcentual 2 3 2 2 2 4 2 2 2 2" xfId="35731"/>
    <cellStyle name="Porcentual 2 3 2 2 2 4 2 2 3" xfId="26795"/>
    <cellStyle name="Porcentual 2 3 2 2 2 4 2 3" xfId="13385"/>
    <cellStyle name="Porcentual 2 3 2 2 2 4 2 3 2" xfId="31263"/>
    <cellStyle name="Porcentual 2 3 2 2 2 4 2 4" xfId="22327"/>
    <cellStyle name="Porcentual 2 3 2 2 2 4 3" xfId="6659"/>
    <cellStyle name="Porcentual 2 3 2 2 2 4 3 2" xfId="15619"/>
    <cellStyle name="Porcentual 2 3 2 2 2 4 3 2 2" xfId="33497"/>
    <cellStyle name="Porcentual 2 3 2 2 2 4 3 3" xfId="24561"/>
    <cellStyle name="Porcentual 2 3 2 2 2 4 4" xfId="11151"/>
    <cellStyle name="Porcentual 2 3 2 2 2 4 4 2" xfId="29029"/>
    <cellStyle name="Porcentual 2 3 2 2 2 4 5" xfId="20092"/>
    <cellStyle name="Porcentual 2 3 2 2 2 5" xfId="4421"/>
    <cellStyle name="Porcentual 2 3 2 2 2 5 2" xfId="8890"/>
    <cellStyle name="Porcentual 2 3 2 2 2 5 2 2" xfId="17850"/>
    <cellStyle name="Porcentual 2 3 2 2 2 5 2 2 2" xfId="35728"/>
    <cellStyle name="Porcentual 2 3 2 2 2 5 2 3" xfId="26792"/>
    <cellStyle name="Porcentual 2 3 2 2 2 5 3" xfId="13382"/>
    <cellStyle name="Porcentual 2 3 2 2 2 5 3 2" xfId="31260"/>
    <cellStyle name="Porcentual 2 3 2 2 2 5 4" xfId="22324"/>
    <cellStyle name="Porcentual 2 3 2 2 2 6" xfId="6656"/>
    <cellStyle name="Porcentual 2 3 2 2 2 6 2" xfId="15616"/>
    <cellStyle name="Porcentual 2 3 2 2 2 6 2 2" xfId="33494"/>
    <cellStyle name="Porcentual 2 3 2 2 2 6 3" xfId="24558"/>
    <cellStyle name="Porcentual 2 3 2 2 2 7" xfId="11148"/>
    <cellStyle name="Porcentual 2 3 2 2 2 7 2" xfId="29026"/>
    <cellStyle name="Porcentual 2 3 2 2 2 8" xfId="20089"/>
    <cellStyle name="Porcentual 2 3 2 2 3" xfId="2189"/>
    <cellStyle name="Porcentual 2 3 2 2 3 2" xfId="4425"/>
    <cellStyle name="Porcentual 2 3 2 2 3 2 2" xfId="8894"/>
    <cellStyle name="Porcentual 2 3 2 2 3 2 2 2" xfId="17854"/>
    <cellStyle name="Porcentual 2 3 2 2 3 2 2 2 2" xfId="35732"/>
    <cellStyle name="Porcentual 2 3 2 2 3 2 2 3" xfId="26796"/>
    <cellStyle name="Porcentual 2 3 2 2 3 2 3" xfId="13386"/>
    <cellStyle name="Porcentual 2 3 2 2 3 2 3 2" xfId="31264"/>
    <cellStyle name="Porcentual 2 3 2 2 3 2 4" xfId="22328"/>
    <cellStyle name="Porcentual 2 3 2 2 3 3" xfId="6660"/>
    <cellStyle name="Porcentual 2 3 2 2 3 3 2" xfId="15620"/>
    <cellStyle name="Porcentual 2 3 2 2 3 3 2 2" xfId="33498"/>
    <cellStyle name="Porcentual 2 3 2 2 3 3 3" xfId="24562"/>
    <cellStyle name="Porcentual 2 3 2 2 3 4" xfId="11152"/>
    <cellStyle name="Porcentual 2 3 2 2 3 4 2" xfId="29030"/>
    <cellStyle name="Porcentual 2 3 2 2 3 5" xfId="20093"/>
    <cellStyle name="Porcentual 2 3 2 2 4" xfId="2190"/>
    <cellStyle name="Porcentual 2 3 2 2 4 2" xfId="4426"/>
    <cellStyle name="Porcentual 2 3 2 2 4 2 2" xfId="8895"/>
    <cellStyle name="Porcentual 2 3 2 2 4 2 2 2" xfId="17855"/>
    <cellStyle name="Porcentual 2 3 2 2 4 2 2 2 2" xfId="35733"/>
    <cellStyle name="Porcentual 2 3 2 2 4 2 2 3" xfId="26797"/>
    <cellStyle name="Porcentual 2 3 2 2 4 2 3" xfId="13387"/>
    <cellStyle name="Porcentual 2 3 2 2 4 2 3 2" xfId="31265"/>
    <cellStyle name="Porcentual 2 3 2 2 4 2 4" xfId="22329"/>
    <cellStyle name="Porcentual 2 3 2 2 4 3" xfId="6661"/>
    <cellStyle name="Porcentual 2 3 2 2 4 3 2" xfId="15621"/>
    <cellStyle name="Porcentual 2 3 2 2 4 3 2 2" xfId="33499"/>
    <cellStyle name="Porcentual 2 3 2 2 4 3 3" xfId="24563"/>
    <cellStyle name="Porcentual 2 3 2 2 4 4" xfId="11153"/>
    <cellStyle name="Porcentual 2 3 2 2 4 4 2" xfId="29031"/>
    <cellStyle name="Porcentual 2 3 2 2 4 5" xfId="20094"/>
    <cellStyle name="Porcentual 2 3 2 2 5" xfId="2191"/>
    <cellStyle name="Porcentual 2 3 2 2 5 2" xfId="4427"/>
    <cellStyle name="Porcentual 2 3 2 2 5 2 2" xfId="8896"/>
    <cellStyle name="Porcentual 2 3 2 2 5 2 2 2" xfId="17856"/>
    <cellStyle name="Porcentual 2 3 2 2 5 2 2 2 2" xfId="35734"/>
    <cellStyle name="Porcentual 2 3 2 2 5 2 2 3" xfId="26798"/>
    <cellStyle name="Porcentual 2 3 2 2 5 2 3" xfId="13388"/>
    <cellStyle name="Porcentual 2 3 2 2 5 2 3 2" xfId="31266"/>
    <cellStyle name="Porcentual 2 3 2 2 5 2 4" xfId="22330"/>
    <cellStyle name="Porcentual 2 3 2 2 5 3" xfId="6662"/>
    <cellStyle name="Porcentual 2 3 2 2 5 3 2" xfId="15622"/>
    <cellStyle name="Porcentual 2 3 2 2 5 3 2 2" xfId="33500"/>
    <cellStyle name="Porcentual 2 3 2 2 5 3 3" xfId="24564"/>
    <cellStyle name="Porcentual 2 3 2 2 5 4" xfId="11154"/>
    <cellStyle name="Porcentual 2 3 2 2 5 4 2" xfId="29032"/>
    <cellStyle name="Porcentual 2 3 2 2 5 5" xfId="20095"/>
    <cellStyle name="Porcentual 2 3 2 2 6" xfId="4420"/>
    <cellStyle name="Porcentual 2 3 2 2 6 2" xfId="8889"/>
    <cellStyle name="Porcentual 2 3 2 2 6 2 2" xfId="17849"/>
    <cellStyle name="Porcentual 2 3 2 2 6 2 2 2" xfId="35727"/>
    <cellStyle name="Porcentual 2 3 2 2 6 2 3" xfId="26791"/>
    <cellStyle name="Porcentual 2 3 2 2 6 3" xfId="13381"/>
    <cellStyle name="Porcentual 2 3 2 2 6 3 2" xfId="31259"/>
    <cellStyle name="Porcentual 2 3 2 2 6 4" xfId="22323"/>
    <cellStyle name="Porcentual 2 3 2 2 7" xfId="6655"/>
    <cellStyle name="Porcentual 2 3 2 2 7 2" xfId="15615"/>
    <cellStyle name="Porcentual 2 3 2 2 7 2 2" xfId="33493"/>
    <cellStyle name="Porcentual 2 3 2 2 7 3" xfId="24557"/>
    <cellStyle name="Porcentual 2 3 2 2 8" xfId="11147"/>
    <cellStyle name="Porcentual 2 3 2 2 8 2" xfId="29025"/>
    <cellStyle name="Porcentual 2 3 2 2 9" xfId="20088"/>
    <cellStyle name="Porcentual 2 3 2 3" xfId="2192"/>
    <cellStyle name="Porcentual 2 3 2 3 2" xfId="2193"/>
    <cellStyle name="Porcentual 2 3 2 3 2 2" xfId="4429"/>
    <cellStyle name="Porcentual 2 3 2 3 2 2 2" xfId="8898"/>
    <cellStyle name="Porcentual 2 3 2 3 2 2 2 2" xfId="17858"/>
    <cellStyle name="Porcentual 2 3 2 3 2 2 2 2 2" xfId="35736"/>
    <cellStyle name="Porcentual 2 3 2 3 2 2 2 3" xfId="26800"/>
    <cellStyle name="Porcentual 2 3 2 3 2 2 3" xfId="13390"/>
    <cellStyle name="Porcentual 2 3 2 3 2 2 3 2" xfId="31268"/>
    <cellStyle name="Porcentual 2 3 2 3 2 2 4" xfId="22332"/>
    <cellStyle name="Porcentual 2 3 2 3 2 3" xfId="6664"/>
    <cellStyle name="Porcentual 2 3 2 3 2 3 2" xfId="15624"/>
    <cellStyle name="Porcentual 2 3 2 3 2 3 2 2" xfId="33502"/>
    <cellStyle name="Porcentual 2 3 2 3 2 3 3" xfId="24566"/>
    <cellStyle name="Porcentual 2 3 2 3 2 4" xfId="11156"/>
    <cellStyle name="Porcentual 2 3 2 3 2 4 2" xfId="29034"/>
    <cellStyle name="Porcentual 2 3 2 3 2 5" xfId="20097"/>
    <cellStyle name="Porcentual 2 3 2 3 3" xfId="2194"/>
    <cellStyle name="Porcentual 2 3 2 3 3 2" xfId="4430"/>
    <cellStyle name="Porcentual 2 3 2 3 3 2 2" xfId="8899"/>
    <cellStyle name="Porcentual 2 3 2 3 3 2 2 2" xfId="17859"/>
    <cellStyle name="Porcentual 2 3 2 3 3 2 2 2 2" xfId="35737"/>
    <cellStyle name="Porcentual 2 3 2 3 3 2 2 3" xfId="26801"/>
    <cellStyle name="Porcentual 2 3 2 3 3 2 3" xfId="13391"/>
    <cellStyle name="Porcentual 2 3 2 3 3 2 3 2" xfId="31269"/>
    <cellStyle name="Porcentual 2 3 2 3 3 2 4" xfId="22333"/>
    <cellStyle name="Porcentual 2 3 2 3 3 3" xfId="6665"/>
    <cellStyle name="Porcentual 2 3 2 3 3 3 2" xfId="15625"/>
    <cellStyle name="Porcentual 2 3 2 3 3 3 2 2" xfId="33503"/>
    <cellStyle name="Porcentual 2 3 2 3 3 3 3" xfId="24567"/>
    <cellStyle name="Porcentual 2 3 2 3 3 4" xfId="11157"/>
    <cellStyle name="Porcentual 2 3 2 3 3 4 2" xfId="29035"/>
    <cellStyle name="Porcentual 2 3 2 3 3 5" xfId="20098"/>
    <cellStyle name="Porcentual 2 3 2 3 4" xfId="2195"/>
    <cellStyle name="Porcentual 2 3 2 3 4 2" xfId="4431"/>
    <cellStyle name="Porcentual 2 3 2 3 4 2 2" xfId="8900"/>
    <cellStyle name="Porcentual 2 3 2 3 4 2 2 2" xfId="17860"/>
    <cellStyle name="Porcentual 2 3 2 3 4 2 2 2 2" xfId="35738"/>
    <cellStyle name="Porcentual 2 3 2 3 4 2 2 3" xfId="26802"/>
    <cellStyle name="Porcentual 2 3 2 3 4 2 3" xfId="13392"/>
    <cellStyle name="Porcentual 2 3 2 3 4 2 3 2" xfId="31270"/>
    <cellStyle name="Porcentual 2 3 2 3 4 2 4" xfId="22334"/>
    <cellStyle name="Porcentual 2 3 2 3 4 3" xfId="6666"/>
    <cellStyle name="Porcentual 2 3 2 3 4 3 2" xfId="15626"/>
    <cellStyle name="Porcentual 2 3 2 3 4 3 2 2" xfId="33504"/>
    <cellStyle name="Porcentual 2 3 2 3 4 3 3" xfId="24568"/>
    <cellStyle name="Porcentual 2 3 2 3 4 4" xfId="11158"/>
    <cellStyle name="Porcentual 2 3 2 3 4 4 2" xfId="29036"/>
    <cellStyle name="Porcentual 2 3 2 3 4 5" xfId="20099"/>
    <cellStyle name="Porcentual 2 3 2 3 5" xfId="4428"/>
    <cellStyle name="Porcentual 2 3 2 3 5 2" xfId="8897"/>
    <cellStyle name="Porcentual 2 3 2 3 5 2 2" xfId="17857"/>
    <cellStyle name="Porcentual 2 3 2 3 5 2 2 2" xfId="35735"/>
    <cellStyle name="Porcentual 2 3 2 3 5 2 3" xfId="26799"/>
    <cellStyle name="Porcentual 2 3 2 3 5 3" xfId="13389"/>
    <cellStyle name="Porcentual 2 3 2 3 5 3 2" xfId="31267"/>
    <cellStyle name="Porcentual 2 3 2 3 5 4" xfId="22331"/>
    <cellStyle name="Porcentual 2 3 2 3 6" xfId="6663"/>
    <cellStyle name="Porcentual 2 3 2 3 6 2" xfId="15623"/>
    <cellStyle name="Porcentual 2 3 2 3 6 2 2" xfId="33501"/>
    <cellStyle name="Porcentual 2 3 2 3 6 3" xfId="24565"/>
    <cellStyle name="Porcentual 2 3 2 3 7" xfId="11155"/>
    <cellStyle name="Porcentual 2 3 2 3 7 2" xfId="29033"/>
    <cellStyle name="Porcentual 2 3 2 3 8" xfId="20096"/>
    <cellStyle name="Porcentual 2 3 2 4" xfId="2196"/>
    <cellStyle name="Porcentual 2 3 2 4 2" xfId="4432"/>
    <cellStyle name="Porcentual 2 3 2 4 2 2" xfId="8901"/>
    <cellStyle name="Porcentual 2 3 2 4 2 2 2" xfId="17861"/>
    <cellStyle name="Porcentual 2 3 2 4 2 2 2 2" xfId="35739"/>
    <cellStyle name="Porcentual 2 3 2 4 2 2 3" xfId="26803"/>
    <cellStyle name="Porcentual 2 3 2 4 2 3" xfId="13393"/>
    <cellStyle name="Porcentual 2 3 2 4 2 3 2" xfId="31271"/>
    <cellStyle name="Porcentual 2 3 2 4 2 4" xfId="22335"/>
    <cellStyle name="Porcentual 2 3 2 4 3" xfId="6667"/>
    <cellStyle name="Porcentual 2 3 2 4 3 2" xfId="15627"/>
    <cellStyle name="Porcentual 2 3 2 4 3 2 2" xfId="33505"/>
    <cellStyle name="Porcentual 2 3 2 4 3 3" xfId="24569"/>
    <cellStyle name="Porcentual 2 3 2 4 4" xfId="11159"/>
    <cellStyle name="Porcentual 2 3 2 4 4 2" xfId="29037"/>
    <cellStyle name="Porcentual 2 3 2 4 5" xfId="20100"/>
    <cellStyle name="Porcentual 2 3 2 5" xfId="2197"/>
    <cellStyle name="Porcentual 2 3 2 5 2" xfId="4433"/>
    <cellStyle name="Porcentual 2 3 2 5 2 2" xfId="8902"/>
    <cellStyle name="Porcentual 2 3 2 5 2 2 2" xfId="17862"/>
    <cellStyle name="Porcentual 2 3 2 5 2 2 2 2" xfId="35740"/>
    <cellStyle name="Porcentual 2 3 2 5 2 2 3" xfId="26804"/>
    <cellStyle name="Porcentual 2 3 2 5 2 3" xfId="13394"/>
    <cellStyle name="Porcentual 2 3 2 5 2 3 2" xfId="31272"/>
    <cellStyle name="Porcentual 2 3 2 5 2 4" xfId="22336"/>
    <cellStyle name="Porcentual 2 3 2 5 3" xfId="6668"/>
    <cellStyle name="Porcentual 2 3 2 5 3 2" xfId="15628"/>
    <cellStyle name="Porcentual 2 3 2 5 3 2 2" xfId="33506"/>
    <cellStyle name="Porcentual 2 3 2 5 3 3" xfId="24570"/>
    <cellStyle name="Porcentual 2 3 2 5 4" xfId="11160"/>
    <cellStyle name="Porcentual 2 3 2 5 4 2" xfId="29038"/>
    <cellStyle name="Porcentual 2 3 2 5 5" xfId="20101"/>
    <cellStyle name="Porcentual 2 3 2 6" xfId="2198"/>
    <cellStyle name="Porcentual 2 3 2 6 2" xfId="4434"/>
    <cellStyle name="Porcentual 2 3 2 6 2 2" xfId="8903"/>
    <cellStyle name="Porcentual 2 3 2 6 2 2 2" xfId="17863"/>
    <cellStyle name="Porcentual 2 3 2 6 2 2 2 2" xfId="35741"/>
    <cellStyle name="Porcentual 2 3 2 6 2 2 3" xfId="26805"/>
    <cellStyle name="Porcentual 2 3 2 6 2 3" xfId="13395"/>
    <cellStyle name="Porcentual 2 3 2 6 2 3 2" xfId="31273"/>
    <cellStyle name="Porcentual 2 3 2 6 2 4" xfId="22337"/>
    <cellStyle name="Porcentual 2 3 2 6 3" xfId="6669"/>
    <cellStyle name="Porcentual 2 3 2 6 3 2" xfId="15629"/>
    <cellStyle name="Porcentual 2 3 2 6 3 2 2" xfId="33507"/>
    <cellStyle name="Porcentual 2 3 2 6 3 3" xfId="24571"/>
    <cellStyle name="Porcentual 2 3 2 6 4" xfId="11161"/>
    <cellStyle name="Porcentual 2 3 2 6 4 2" xfId="29039"/>
    <cellStyle name="Porcentual 2 3 2 6 5" xfId="20102"/>
    <cellStyle name="Porcentual 2 3 2 7" xfId="4419"/>
    <cellStyle name="Porcentual 2 3 2 7 2" xfId="8888"/>
    <cellStyle name="Porcentual 2 3 2 7 2 2" xfId="17848"/>
    <cellStyle name="Porcentual 2 3 2 7 2 2 2" xfId="35726"/>
    <cellStyle name="Porcentual 2 3 2 7 2 3" xfId="26790"/>
    <cellStyle name="Porcentual 2 3 2 7 3" xfId="13380"/>
    <cellStyle name="Porcentual 2 3 2 7 3 2" xfId="31258"/>
    <cellStyle name="Porcentual 2 3 2 7 4" xfId="22322"/>
    <cellStyle name="Porcentual 2 3 2 8" xfId="6654"/>
    <cellStyle name="Porcentual 2 3 2 8 2" xfId="15614"/>
    <cellStyle name="Porcentual 2 3 2 8 2 2" xfId="33492"/>
    <cellStyle name="Porcentual 2 3 2 8 3" xfId="24556"/>
    <cellStyle name="Porcentual 2 3 2 9" xfId="11146"/>
    <cellStyle name="Porcentual 2 3 2 9 2" xfId="29024"/>
    <cellStyle name="Porcentual 2 3 3" xfId="2199"/>
    <cellStyle name="Porcentual 2 3 3 2" xfId="2200"/>
    <cellStyle name="Porcentual 2 3 3 2 2" xfId="2201"/>
    <cellStyle name="Porcentual 2 3 3 2 2 2" xfId="4437"/>
    <cellStyle name="Porcentual 2 3 3 2 2 2 2" xfId="8906"/>
    <cellStyle name="Porcentual 2 3 3 2 2 2 2 2" xfId="17866"/>
    <cellStyle name="Porcentual 2 3 3 2 2 2 2 2 2" xfId="35744"/>
    <cellStyle name="Porcentual 2 3 3 2 2 2 2 3" xfId="26808"/>
    <cellStyle name="Porcentual 2 3 3 2 2 2 3" xfId="13398"/>
    <cellStyle name="Porcentual 2 3 3 2 2 2 3 2" xfId="31276"/>
    <cellStyle name="Porcentual 2 3 3 2 2 2 4" xfId="22340"/>
    <cellStyle name="Porcentual 2 3 3 2 2 3" xfId="6672"/>
    <cellStyle name="Porcentual 2 3 3 2 2 3 2" xfId="15632"/>
    <cellStyle name="Porcentual 2 3 3 2 2 3 2 2" xfId="33510"/>
    <cellStyle name="Porcentual 2 3 3 2 2 3 3" xfId="24574"/>
    <cellStyle name="Porcentual 2 3 3 2 2 4" xfId="11164"/>
    <cellStyle name="Porcentual 2 3 3 2 2 4 2" xfId="29042"/>
    <cellStyle name="Porcentual 2 3 3 2 2 5" xfId="20105"/>
    <cellStyle name="Porcentual 2 3 3 2 3" xfId="2202"/>
    <cellStyle name="Porcentual 2 3 3 2 3 2" xfId="4438"/>
    <cellStyle name="Porcentual 2 3 3 2 3 2 2" xfId="8907"/>
    <cellStyle name="Porcentual 2 3 3 2 3 2 2 2" xfId="17867"/>
    <cellStyle name="Porcentual 2 3 3 2 3 2 2 2 2" xfId="35745"/>
    <cellStyle name="Porcentual 2 3 3 2 3 2 2 3" xfId="26809"/>
    <cellStyle name="Porcentual 2 3 3 2 3 2 3" xfId="13399"/>
    <cellStyle name="Porcentual 2 3 3 2 3 2 3 2" xfId="31277"/>
    <cellStyle name="Porcentual 2 3 3 2 3 2 4" xfId="22341"/>
    <cellStyle name="Porcentual 2 3 3 2 3 3" xfId="6673"/>
    <cellStyle name="Porcentual 2 3 3 2 3 3 2" xfId="15633"/>
    <cellStyle name="Porcentual 2 3 3 2 3 3 2 2" xfId="33511"/>
    <cellStyle name="Porcentual 2 3 3 2 3 3 3" xfId="24575"/>
    <cellStyle name="Porcentual 2 3 3 2 3 4" xfId="11165"/>
    <cellStyle name="Porcentual 2 3 3 2 3 4 2" xfId="29043"/>
    <cellStyle name="Porcentual 2 3 3 2 3 5" xfId="20106"/>
    <cellStyle name="Porcentual 2 3 3 2 4" xfId="2203"/>
    <cellStyle name="Porcentual 2 3 3 2 4 2" xfId="4439"/>
    <cellStyle name="Porcentual 2 3 3 2 4 2 2" xfId="8908"/>
    <cellStyle name="Porcentual 2 3 3 2 4 2 2 2" xfId="17868"/>
    <cellStyle name="Porcentual 2 3 3 2 4 2 2 2 2" xfId="35746"/>
    <cellStyle name="Porcentual 2 3 3 2 4 2 2 3" xfId="26810"/>
    <cellStyle name="Porcentual 2 3 3 2 4 2 3" xfId="13400"/>
    <cellStyle name="Porcentual 2 3 3 2 4 2 3 2" xfId="31278"/>
    <cellStyle name="Porcentual 2 3 3 2 4 2 4" xfId="22342"/>
    <cellStyle name="Porcentual 2 3 3 2 4 3" xfId="6674"/>
    <cellStyle name="Porcentual 2 3 3 2 4 3 2" xfId="15634"/>
    <cellStyle name="Porcentual 2 3 3 2 4 3 2 2" xfId="33512"/>
    <cellStyle name="Porcentual 2 3 3 2 4 3 3" xfId="24576"/>
    <cellStyle name="Porcentual 2 3 3 2 4 4" xfId="11166"/>
    <cellStyle name="Porcentual 2 3 3 2 4 4 2" xfId="29044"/>
    <cellStyle name="Porcentual 2 3 3 2 4 5" xfId="20107"/>
    <cellStyle name="Porcentual 2 3 3 2 5" xfId="4436"/>
    <cellStyle name="Porcentual 2 3 3 2 5 2" xfId="8905"/>
    <cellStyle name="Porcentual 2 3 3 2 5 2 2" xfId="17865"/>
    <cellStyle name="Porcentual 2 3 3 2 5 2 2 2" xfId="35743"/>
    <cellStyle name="Porcentual 2 3 3 2 5 2 3" xfId="26807"/>
    <cellStyle name="Porcentual 2 3 3 2 5 3" xfId="13397"/>
    <cellStyle name="Porcentual 2 3 3 2 5 3 2" xfId="31275"/>
    <cellStyle name="Porcentual 2 3 3 2 5 4" xfId="22339"/>
    <cellStyle name="Porcentual 2 3 3 2 6" xfId="6671"/>
    <cellStyle name="Porcentual 2 3 3 2 6 2" xfId="15631"/>
    <cellStyle name="Porcentual 2 3 3 2 6 2 2" xfId="33509"/>
    <cellStyle name="Porcentual 2 3 3 2 6 3" xfId="24573"/>
    <cellStyle name="Porcentual 2 3 3 2 7" xfId="11163"/>
    <cellStyle name="Porcentual 2 3 3 2 7 2" xfId="29041"/>
    <cellStyle name="Porcentual 2 3 3 2 8" xfId="20104"/>
    <cellStyle name="Porcentual 2 3 3 3" xfId="2204"/>
    <cellStyle name="Porcentual 2 3 3 3 2" xfId="4440"/>
    <cellStyle name="Porcentual 2 3 3 3 2 2" xfId="8909"/>
    <cellStyle name="Porcentual 2 3 3 3 2 2 2" xfId="17869"/>
    <cellStyle name="Porcentual 2 3 3 3 2 2 2 2" xfId="35747"/>
    <cellStyle name="Porcentual 2 3 3 3 2 2 3" xfId="26811"/>
    <cellStyle name="Porcentual 2 3 3 3 2 3" xfId="13401"/>
    <cellStyle name="Porcentual 2 3 3 3 2 3 2" xfId="31279"/>
    <cellStyle name="Porcentual 2 3 3 3 2 4" xfId="22343"/>
    <cellStyle name="Porcentual 2 3 3 3 3" xfId="6675"/>
    <cellStyle name="Porcentual 2 3 3 3 3 2" xfId="15635"/>
    <cellStyle name="Porcentual 2 3 3 3 3 2 2" xfId="33513"/>
    <cellStyle name="Porcentual 2 3 3 3 3 3" xfId="24577"/>
    <cellStyle name="Porcentual 2 3 3 3 4" xfId="11167"/>
    <cellStyle name="Porcentual 2 3 3 3 4 2" xfId="29045"/>
    <cellStyle name="Porcentual 2 3 3 3 5" xfId="20108"/>
    <cellStyle name="Porcentual 2 3 3 4" xfId="2205"/>
    <cellStyle name="Porcentual 2 3 3 4 2" xfId="4441"/>
    <cellStyle name="Porcentual 2 3 3 4 2 2" xfId="8910"/>
    <cellStyle name="Porcentual 2 3 3 4 2 2 2" xfId="17870"/>
    <cellStyle name="Porcentual 2 3 3 4 2 2 2 2" xfId="35748"/>
    <cellStyle name="Porcentual 2 3 3 4 2 2 3" xfId="26812"/>
    <cellStyle name="Porcentual 2 3 3 4 2 3" xfId="13402"/>
    <cellStyle name="Porcentual 2 3 3 4 2 3 2" xfId="31280"/>
    <cellStyle name="Porcentual 2 3 3 4 2 4" xfId="22344"/>
    <cellStyle name="Porcentual 2 3 3 4 3" xfId="6676"/>
    <cellStyle name="Porcentual 2 3 3 4 3 2" xfId="15636"/>
    <cellStyle name="Porcentual 2 3 3 4 3 2 2" xfId="33514"/>
    <cellStyle name="Porcentual 2 3 3 4 3 3" xfId="24578"/>
    <cellStyle name="Porcentual 2 3 3 4 4" xfId="11168"/>
    <cellStyle name="Porcentual 2 3 3 4 4 2" xfId="29046"/>
    <cellStyle name="Porcentual 2 3 3 4 5" xfId="20109"/>
    <cellStyle name="Porcentual 2 3 3 5" xfId="2206"/>
    <cellStyle name="Porcentual 2 3 3 5 2" xfId="4442"/>
    <cellStyle name="Porcentual 2 3 3 5 2 2" xfId="8911"/>
    <cellStyle name="Porcentual 2 3 3 5 2 2 2" xfId="17871"/>
    <cellStyle name="Porcentual 2 3 3 5 2 2 2 2" xfId="35749"/>
    <cellStyle name="Porcentual 2 3 3 5 2 2 3" xfId="26813"/>
    <cellStyle name="Porcentual 2 3 3 5 2 3" xfId="13403"/>
    <cellStyle name="Porcentual 2 3 3 5 2 3 2" xfId="31281"/>
    <cellStyle name="Porcentual 2 3 3 5 2 4" xfId="22345"/>
    <cellStyle name="Porcentual 2 3 3 5 3" xfId="6677"/>
    <cellStyle name="Porcentual 2 3 3 5 3 2" xfId="15637"/>
    <cellStyle name="Porcentual 2 3 3 5 3 2 2" xfId="33515"/>
    <cellStyle name="Porcentual 2 3 3 5 3 3" xfId="24579"/>
    <cellStyle name="Porcentual 2 3 3 5 4" xfId="11169"/>
    <cellStyle name="Porcentual 2 3 3 5 4 2" xfId="29047"/>
    <cellStyle name="Porcentual 2 3 3 5 5" xfId="20110"/>
    <cellStyle name="Porcentual 2 3 3 6" xfId="4435"/>
    <cellStyle name="Porcentual 2 3 3 6 2" xfId="8904"/>
    <cellStyle name="Porcentual 2 3 3 6 2 2" xfId="17864"/>
    <cellStyle name="Porcentual 2 3 3 6 2 2 2" xfId="35742"/>
    <cellStyle name="Porcentual 2 3 3 6 2 3" xfId="26806"/>
    <cellStyle name="Porcentual 2 3 3 6 3" xfId="13396"/>
    <cellStyle name="Porcentual 2 3 3 6 3 2" xfId="31274"/>
    <cellStyle name="Porcentual 2 3 3 6 4" xfId="22338"/>
    <cellStyle name="Porcentual 2 3 3 7" xfId="6670"/>
    <cellStyle name="Porcentual 2 3 3 7 2" xfId="15630"/>
    <cellStyle name="Porcentual 2 3 3 7 2 2" xfId="33508"/>
    <cellStyle name="Porcentual 2 3 3 7 3" xfId="24572"/>
    <cellStyle name="Porcentual 2 3 3 8" xfId="11162"/>
    <cellStyle name="Porcentual 2 3 3 8 2" xfId="29040"/>
    <cellStyle name="Porcentual 2 3 3 9" xfId="20103"/>
    <cellStyle name="Porcentual 2 3 4" xfId="2207"/>
    <cellStyle name="Porcentual 2 3 4 2" xfId="2208"/>
    <cellStyle name="Porcentual 2 3 4 2 2" xfId="4444"/>
    <cellStyle name="Porcentual 2 3 4 2 2 2" xfId="8913"/>
    <cellStyle name="Porcentual 2 3 4 2 2 2 2" xfId="17873"/>
    <cellStyle name="Porcentual 2 3 4 2 2 2 2 2" xfId="35751"/>
    <cellStyle name="Porcentual 2 3 4 2 2 2 3" xfId="26815"/>
    <cellStyle name="Porcentual 2 3 4 2 2 3" xfId="13405"/>
    <cellStyle name="Porcentual 2 3 4 2 2 3 2" xfId="31283"/>
    <cellStyle name="Porcentual 2 3 4 2 2 4" xfId="22347"/>
    <cellStyle name="Porcentual 2 3 4 2 3" xfId="6679"/>
    <cellStyle name="Porcentual 2 3 4 2 3 2" xfId="15639"/>
    <cellStyle name="Porcentual 2 3 4 2 3 2 2" xfId="33517"/>
    <cellStyle name="Porcentual 2 3 4 2 3 3" xfId="24581"/>
    <cellStyle name="Porcentual 2 3 4 2 4" xfId="11171"/>
    <cellStyle name="Porcentual 2 3 4 2 4 2" xfId="29049"/>
    <cellStyle name="Porcentual 2 3 4 2 5" xfId="20112"/>
    <cellStyle name="Porcentual 2 3 4 3" xfId="2209"/>
    <cellStyle name="Porcentual 2 3 4 3 2" xfId="4445"/>
    <cellStyle name="Porcentual 2 3 4 3 2 2" xfId="8914"/>
    <cellStyle name="Porcentual 2 3 4 3 2 2 2" xfId="17874"/>
    <cellStyle name="Porcentual 2 3 4 3 2 2 2 2" xfId="35752"/>
    <cellStyle name="Porcentual 2 3 4 3 2 2 3" xfId="26816"/>
    <cellStyle name="Porcentual 2 3 4 3 2 3" xfId="13406"/>
    <cellStyle name="Porcentual 2 3 4 3 2 3 2" xfId="31284"/>
    <cellStyle name="Porcentual 2 3 4 3 2 4" xfId="22348"/>
    <cellStyle name="Porcentual 2 3 4 3 3" xfId="6680"/>
    <cellStyle name="Porcentual 2 3 4 3 3 2" xfId="15640"/>
    <cellStyle name="Porcentual 2 3 4 3 3 2 2" xfId="33518"/>
    <cellStyle name="Porcentual 2 3 4 3 3 3" xfId="24582"/>
    <cellStyle name="Porcentual 2 3 4 3 4" xfId="11172"/>
    <cellStyle name="Porcentual 2 3 4 3 4 2" xfId="29050"/>
    <cellStyle name="Porcentual 2 3 4 3 5" xfId="20113"/>
    <cellStyle name="Porcentual 2 3 4 4" xfId="2210"/>
    <cellStyle name="Porcentual 2 3 4 4 2" xfId="4446"/>
    <cellStyle name="Porcentual 2 3 4 4 2 2" xfId="8915"/>
    <cellStyle name="Porcentual 2 3 4 4 2 2 2" xfId="17875"/>
    <cellStyle name="Porcentual 2 3 4 4 2 2 2 2" xfId="35753"/>
    <cellStyle name="Porcentual 2 3 4 4 2 2 3" xfId="26817"/>
    <cellStyle name="Porcentual 2 3 4 4 2 3" xfId="13407"/>
    <cellStyle name="Porcentual 2 3 4 4 2 3 2" xfId="31285"/>
    <cellStyle name="Porcentual 2 3 4 4 2 4" xfId="22349"/>
    <cellStyle name="Porcentual 2 3 4 4 3" xfId="6681"/>
    <cellStyle name="Porcentual 2 3 4 4 3 2" xfId="15641"/>
    <cellStyle name="Porcentual 2 3 4 4 3 2 2" xfId="33519"/>
    <cellStyle name="Porcentual 2 3 4 4 3 3" xfId="24583"/>
    <cellStyle name="Porcentual 2 3 4 4 4" xfId="11173"/>
    <cellStyle name="Porcentual 2 3 4 4 4 2" xfId="29051"/>
    <cellStyle name="Porcentual 2 3 4 4 5" xfId="20114"/>
    <cellStyle name="Porcentual 2 3 4 5" xfId="4443"/>
    <cellStyle name="Porcentual 2 3 4 5 2" xfId="8912"/>
    <cellStyle name="Porcentual 2 3 4 5 2 2" xfId="17872"/>
    <cellStyle name="Porcentual 2 3 4 5 2 2 2" xfId="35750"/>
    <cellStyle name="Porcentual 2 3 4 5 2 3" xfId="26814"/>
    <cellStyle name="Porcentual 2 3 4 5 3" xfId="13404"/>
    <cellStyle name="Porcentual 2 3 4 5 3 2" xfId="31282"/>
    <cellStyle name="Porcentual 2 3 4 5 4" xfId="22346"/>
    <cellStyle name="Porcentual 2 3 4 6" xfId="6678"/>
    <cellStyle name="Porcentual 2 3 4 6 2" xfId="15638"/>
    <cellStyle name="Porcentual 2 3 4 6 2 2" xfId="33516"/>
    <cellStyle name="Porcentual 2 3 4 6 3" xfId="24580"/>
    <cellStyle name="Porcentual 2 3 4 7" xfId="11170"/>
    <cellStyle name="Porcentual 2 3 4 7 2" xfId="29048"/>
    <cellStyle name="Porcentual 2 3 4 8" xfId="20111"/>
    <cellStyle name="Porcentual 2 3 5" xfId="2211"/>
    <cellStyle name="Porcentual 2 3 5 2" xfId="4447"/>
    <cellStyle name="Porcentual 2 3 5 2 2" xfId="8916"/>
    <cellStyle name="Porcentual 2 3 5 2 2 2" xfId="17876"/>
    <cellStyle name="Porcentual 2 3 5 2 2 2 2" xfId="35754"/>
    <cellStyle name="Porcentual 2 3 5 2 2 3" xfId="26818"/>
    <cellStyle name="Porcentual 2 3 5 2 3" xfId="13408"/>
    <cellStyle name="Porcentual 2 3 5 2 3 2" xfId="31286"/>
    <cellStyle name="Porcentual 2 3 5 2 4" xfId="22350"/>
    <cellStyle name="Porcentual 2 3 5 3" xfId="6682"/>
    <cellStyle name="Porcentual 2 3 5 3 2" xfId="15642"/>
    <cellStyle name="Porcentual 2 3 5 3 2 2" xfId="33520"/>
    <cellStyle name="Porcentual 2 3 5 3 3" xfId="24584"/>
    <cellStyle name="Porcentual 2 3 5 4" xfId="11174"/>
    <cellStyle name="Porcentual 2 3 5 4 2" xfId="29052"/>
    <cellStyle name="Porcentual 2 3 5 5" xfId="20115"/>
    <cellStyle name="Porcentual 2 3 6" xfId="2212"/>
    <cellStyle name="Porcentual 2 3 6 2" xfId="4448"/>
    <cellStyle name="Porcentual 2 3 6 2 2" xfId="8917"/>
    <cellStyle name="Porcentual 2 3 6 2 2 2" xfId="17877"/>
    <cellStyle name="Porcentual 2 3 6 2 2 2 2" xfId="35755"/>
    <cellStyle name="Porcentual 2 3 6 2 2 3" xfId="26819"/>
    <cellStyle name="Porcentual 2 3 6 2 3" xfId="13409"/>
    <cellStyle name="Porcentual 2 3 6 2 3 2" xfId="31287"/>
    <cellStyle name="Porcentual 2 3 6 2 4" xfId="22351"/>
    <cellStyle name="Porcentual 2 3 6 3" xfId="6683"/>
    <cellStyle name="Porcentual 2 3 6 3 2" xfId="15643"/>
    <cellStyle name="Porcentual 2 3 6 3 2 2" xfId="33521"/>
    <cellStyle name="Porcentual 2 3 6 3 3" xfId="24585"/>
    <cellStyle name="Porcentual 2 3 6 4" xfId="11175"/>
    <cellStyle name="Porcentual 2 3 6 4 2" xfId="29053"/>
    <cellStyle name="Porcentual 2 3 6 5" xfId="20116"/>
    <cellStyle name="Porcentual 2 3 7" xfId="2213"/>
    <cellStyle name="Porcentual 2 3 7 2" xfId="4449"/>
    <cellStyle name="Porcentual 2 3 7 2 2" xfId="8918"/>
    <cellStyle name="Porcentual 2 3 7 2 2 2" xfId="17878"/>
    <cellStyle name="Porcentual 2 3 7 2 2 2 2" xfId="35756"/>
    <cellStyle name="Porcentual 2 3 7 2 2 3" xfId="26820"/>
    <cellStyle name="Porcentual 2 3 7 2 3" xfId="13410"/>
    <cellStyle name="Porcentual 2 3 7 2 3 2" xfId="31288"/>
    <cellStyle name="Porcentual 2 3 7 2 4" xfId="22352"/>
    <cellStyle name="Porcentual 2 3 7 3" xfId="6684"/>
    <cellStyle name="Porcentual 2 3 7 3 2" xfId="15644"/>
    <cellStyle name="Porcentual 2 3 7 3 2 2" xfId="33522"/>
    <cellStyle name="Porcentual 2 3 7 3 3" xfId="24586"/>
    <cellStyle name="Porcentual 2 3 7 4" xfId="11176"/>
    <cellStyle name="Porcentual 2 3 7 4 2" xfId="29054"/>
    <cellStyle name="Porcentual 2 3 7 5" xfId="20117"/>
    <cellStyle name="Porcentual 2 3 8" xfId="4418"/>
    <cellStyle name="Porcentual 2 3 8 2" xfId="8887"/>
    <cellStyle name="Porcentual 2 3 8 2 2" xfId="17847"/>
    <cellStyle name="Porcentual 2 3 8 2 2 2" xfId="35725"/>
    <cellStyle name="Porcentual 2 3 8 2 3" xfId="26789"/>
    <cellStyle name="Porcentual 2 3 8 3" xfId="13379"/>
    <cellStyle name="Porcentual 2 3 8 3 2" xfId="31257"/>
    <cellStyle name="Porcentual 2 3 8 4" xfId="22321"/>
    <cellStyle name="Porcentual 2 3 9" xfId="6653"/>
    <cellStyle name="Porcentual 2 3 9 2" xfId="15613"/>
    <cellStyle name="Porcentual 2 3 9 2 2" xfId="33491"/>
    <cellStyle name="Porcentual 2 3 9 3" xfId="24555"/>
    <cellStyle name="Porcentual 3" xfId="2214"/>
    <cellStyle name="Porcentual 3 10" xfId="6685"/>
    <cellStyle name="Porcentual 3 10 2" xfId="15645"/>
    <cellStyle name="Porcentual 3 10 2 2" xfId="33523"/>
    <cellStyle name="Porcentual 3 10 3" xfId="24587"/>
    <cellStyle name="Porcentual 3 11" xfId="11177"/>
    <cellStyle name="Porcentual 3 11 2" xfId="29055"/>
    <cellStyle name="Porcentual 3 12" xfId="20118"/>
    <cellStyle name="Porcentual 3 2" xfId="2215"/>
    <cellStyle name="Porcentual 3 2 10" xfId="11178"/>
    <cellStyle name="Porcentual 3 2 10 2" xfId="29056"/>
    <cellStyle name="Porcentual 3 2 11" xfId="20119"/>
    <cellStyle name="Porcentual 3 2 2" xfId="2216"/>
    <cellStyle name="Porcentual 3 2 2 10" xfId="20120"/>
    <cellStyle name="Porcentual 3 2 2 2" xfId="2217"/>
    <cellStyle name="Porcentual 3 2 2 2 2" xfId="2218"/>
    <cellStyle name="Porcentual 3 2 2 2 2 2" xfId="2219"/>
    <cellStyle name="Porcentual 3 2 2 2 2 2 2" xfId="4455"/>
    <cellStyle name="Porcentual 3 2 2 2 2 2 2 2" xfId="8924"/>
    <cellStyle name="Porcentual 3 2 2 2 2 2 2 2 2" xfId="17884"/>
    <cellStyle name="Porcentual 3 2 2 2 2 2 2 2 2 2" xfId="35762"/>
    <cellStyle name="Porcentual 3 2 2 2 2 2 2 2 3" xfId="26826"/>
    <cellStyle name="Porcentual 3 2 2 2 2 2 2 3" xfId="13416"/>
    <cellStyle name="Porcentual 3 2 2 2 2 2 2 3 2" xfId="31294"/>
    <cellStyle name="Porcentual 3 2 2 2 2 2 2 4" xfId="22358"/>
    <cellStyle name="Porcentual 3 2 2 2 2 2 3" xfId="6690"/>
    <cellStyle name="Porcentual 3 2 2 2 2 2 3 2" xfId="15650"/>
    <cellStyle name="Porcentual 3 2 2 2 2 2 3 2 2" xfId="33528"/>
    <cellStyle name="Porcentual 3 2 2 2 2 2 3 3" xfId="24592"/>
    <cellStyle name="Porcentual 3 2 2 2 2 2 4" xfId="11182"/>
    <cellStyle name="Porcentual 3 2 2 2 2 2 4 2" xfId="29060"/>
    <cellStyle name="Porcentual 3 2 2 2 2 2 5" xfId="20123"/>
    <cellStyle name="Porcentual 3 2 2 2 2 3" xfId="2220"/>
    <cellStyle name="Porcentual 3 2 2 2 2 3 2" xfId="4456"/>
    <cellStyle name="Porcentual 3 2 2 2 2 3 2 2" xfId="8925"/>
    <cellStyle name="Porcentual 3 2 2 2 2 3 2 2 2" xfId="17885"/>
    <cellStyle name="Porcentual 3 2 2 2 2 3 2 2 2 2" xfId="35763"/>
    <cellStyle name="Porcentual 3 2 2 2 2 3 2 2 3" xfId="26827"/>
    <cellStyle name="Porcentual 3 2 2 2 2 3 2 3" xfId="13417"/>
    <cellStyle name="Porcentual 3 2 2 2 2 3 2 3 2" xfId="31295"/>
    <cellStyle name="Porcentual 3 2 2 2 2 3 2 4" xfId="22359"/>
    <cellStyle name="Porcentual 3 2 2 2 2 3 3" xfId="6691"/>
    <cellStyle name="Porcentual 3 2 2 2 2 3 3 2" xfId="15651"/>
    <cellStyle name="Porcentual 3 2 2 2 2 3 3 2 2" xfId="33529"/>
    <cellStyle name="Porcentual 3 2 2 2 2 3 3 3" xfId="24593"/>
    <cellStyle name="Porcentual 3 2 2 2 2 3 4" xfId="11183"/>
    <cellStyle name="Porcentual 3 2 2 2 2 3 4 2" xfId="29061"/>
    <cellStyle name="Porcentual 3 2 2 2 2 3 5" xfId="20124"/>
    <cellStyle name="Porcentual 3 2 2 2 2 4" xfId="2221"/>
    <cellStyle name="Porcentual 3 2 2 2 2 4 2" xfId="4457"/>
    <cellStyle name="Porcentual 3 2 2 2 2 4 2 2" xfId="8926"/>
    <cellStyle name="Porcentual 3 2 2 2 2 4 2 2 2" xfId="17886"/>
    <cellStyle name="Porcentual 3 2 2 2 2 4 2 2 2 2" xfId="35764"/>
    <cellStyle name="Porcentual 3 2 2 2 2 4 2 2 3" xfId="26828"/>
    <cellStyle name="Porcentual 3 2 2 2 2 4 2 3" xfId="13418"/>
    <cellStyle name="Porcentual 3 2 2 2 2 4 2 3 2" xfId="31296"/>
    <cellStyle name="Porcentual 3 2 2 2 2 4 2 4" xfId="22360"/>
    <cellStyle name="Porcentual 3 2 2 2 2 4 3" xfId="6692"/>
    <cellStyle name="Porcentual 3 2 2 2 2 4 3 2" xfId="15652"/>
    <cellStyle name="Porcentual 3 2 2 2 2 4 3 2 2" xfId="33530"/>
    <cellStyle name="Porcentual 3 2 2 2 2 4 3 3" xfId="24594"/>
    <cellStyle name="Porcentual 3 2 2 2 2 4 4" xfId="11184"/>
    <cellStyle name="Porcentual 3 2 2 2 2 4 4 2" xfId="29062"/>
    <cellStyle name="Porcentual 3 2 2 2 2 4 5" xfId="20125"/>
    <cellStyle name="Porcentual 3 2 2 2 2 5" xfId="4454"/>
    <cellStyle name="Porcentual 3 2 2 2 2 5 2" xfId="8923"/>
    <cellStyle name="Porcentual 3 2 2 2 2 5 2 2" xfId="17883"/>
    <cellStyle name="Porcentual 3 2 2 2 2 5 2 2 2" xfId="35761"/>
    <cellStyle name="Porcentual 3 2 2 2 2 5 2 3" xfId="26825"/>
    <cellStyle name="Porcentual 3 2 2 2 2 5 3" xfId="13415"/>
    <cellStyle name="Porcentual 3 2 2 2 2 5 3 2" xfId="31293"/>
    <cellStyle name="Porcentual 3 2 2 2 2 5 4" xfId="22357"/>
    <cellStyle name="Porcentual 3 2 2 2 2 6" xfId="6689"/>
    <cellStyle name="Porcentual 3 2 2 2 2 6 2" xfId="15649"/>
    <cellStyle name="Porcentual 3 2 2 2 2 6 2 2" xfId="33527"/>
    <cellStyle name="Porcentual 3 2 2 2 2 6 3" xfId="24591"/>
    <cellStyle name="Porcentual 3 2 2 2 2 7" xfId="11181"/>
    <cellStyle name="Porcentual 3 2 2 2 2 7 2" xfId="29059"/>
    <cellStyle name="Porcentual 3 2 2 2 2 8" xfId="20122"/>
    <cellStyle name="Porcentual 3 2 2 2 3" xfId="2222"/>
    <cellStyle name="Porcentual 3 2 2 2 3 2" xfId="4458"/>
    <cellStyle name="Porcentual 3 2 2 2 3 2 2" xfId="8927"/>
    <cellStyle name="Porcentual 3 2 2 2 3 2 2 2" xfId="17887"/>
    <cellStyle name="Porcentual 3 2 2 2 3 2 2 2 2" xfId="35765"/>
    <cellStyle name="Porcentual 3 2 2 2 3 2 2 3" xfId="26829"/>
    <cellStyle name="Porcentual 3 2 2 2 3 2 3" xfId="13419"/>
    <cellStyle name="Porcentual 3 2 2 2 3 2 3 2" xfId="31297"/>
    <cellStyle name="Porcentual 3 2 2 2 3 2 4" xfId="22361"/>
    <cellStyle name="Porcentual 3 2 2 2 3 3" xfId="6693"/>
    <cellStyle name="Porcentual 3 2 2 2 3 3 2" xfId="15653"/>
    <cellStyle name="Porcentual 3 2 2 2 3 3 2 2" xfId="33531"/>
    <cellStyle name="Porcentual 3 2 2 2 3 3 3" xfId="24595"/>
    <cellStyle name="Porcentual 3 2 2 2 3 4" xfId="11185"/>
    <cellStyle name="Porcentual 3 2 2 2 3 4 2" xfId="29063"/>
    <cellStyle name="Porcentual 3 2 2 2 3 5" xfId="20126"/>
    <cellStyle name="Porcentual 3 2 2 2 4" xfId="2223"/>
    <cellStyle name="Porcentual 3 2 2 2 4 2" xfId="4459"/>
    <cellStyle name="Porcentual 3 2 2 2 4 2 2" xfId="8928"/>
    <cellStyle name="Porcentual 3 2 2 2 4 2 2 2" xfId="17888"/>
    <cellStyle name="Porcentual 3 2 2 2 4 2 2 2 2" xfId="35766"/>
    <cellStyle name="Porcentual 3 2 2 2 4 2 2 3" xfId="26830"/>
    <cellStyle name="Porcentual 3 2 2 2 4 2 3" xfId="13420"/>
    <cellStyle name="Porcentual 3 2 2 2 4 2 3 2" xfId="31298"/>
    <cellStyle name="Porcentual 3 2 2 2 4 2 4" xfId="22362"/>
    <cellStyle name="Porcentual 3 2 2 2 4 3" xfId="6694"/>
    <cellStyle name="Porcentual 3 2 2 2 4 3 2" xfId="15654"/>
    <cellStyle name="Porcentual 3 2 2 2 4 3 2 2" xfId="33532"/>
    <cellStyle name="Porcentual 3 2 2 2 4 3 3" xfId="24596"/>
    <cellStyle name="Porcentual 3 2 2 2 4 4" xfId="11186"/>
    <cellStyle name="Porcentual 3 2 2 2 4 4 2" xfId="29064"/>
    <cellStyle name="Porcentual 3 2 2 2 4 5" xfId="20127"/>
    <cellStyle name="Porcentual 3 2 2 2 5" xfId="2224"/>
    <cellStyle name="Porcentual 3 2 2 2 5 2" xfId="4460"/>
    <cellStyle name="Porcentual 3 2 2 2 5 2 2" xfId="8929"/>
    <cellStyle name="Porcentual 3 2 2 2 5 2 2 2" xfId="17889"/>
    <cellStyle name="Porcentual 3 2 2 2 5 2 2 2 2" xfId="35767"/>
    <cellStyle name="Porcentual 3 2 2 2 5 2 2 3" xfId="26831"/>
    <cellStyle name="Porcentual 3 2 2 2 5 2 3" xfId="13421"/>
    <cellStyle name="Porcentual 3 2 2 2 5 2 3 2" xfId="31299"/>
    <cellStyle name="Porcentual 3 2 2 2 5 2 4" xfId="22363"/>
    <cellStyle name="Porcentual 3 2 2 2 5 3" xfId="6695"/>
    <cellStyle name="Porcentual 3 2 2 2 5 3 2" xfId="15655"/>
    <cellStyle name="Porcentual 3 2 2 2 5 3 2 2" xfId="33533"/>
    <cellStyle name="Porcentual 3 2 2 2 5 3 3" xfId="24597"/>
    <cellStyle name="Porcentual 3 2 2 2 5 4" xfId="11187"/>
    <cellStyle name="Porcentual 3 2 2 2 5 4 2" xfId="29065"/>
    <cellStyle name="Porcentual 3 2 2 2 5 5" xfId="20128"/>
    <cellStyle name="Porcentual 3 2 2 2 6" xfId="4453"/>
    <cellStyle name="Porcentual 3 2 2 2 6 2" xfId="8922"/>
    <cellStyle name="Porcentual 3 2 2 2 6 2 2" xfId="17882"/>
    <cellStyle name="Porcentual 3 2 2 2 6 2 2 2" xfId="35760"/>
    <cellStyle name="Porcentual 3 2 2 2 6 2 3" xfId="26824"/>
    <cellStyle name="Porcentual 3 2 2 2 6 3" xfId="13414"/>
    <cellStyle name="Porcentual 3 2 2 2 6 3 2" xfId="31292"/>
    <cellStyle name="Porcentual 3 2 2 2 6 4" xfId="22356"/>
    <cellStyle name="Porcentual 3 2 2 2 7" xfId="6688"/>
    <cellStyle name="Porcentual 3 2 2 2 7 2" xfId="15648"/>
    <cellStyle name="Porcentual 3 2 2 2 7 2 2" xfId="33526"/>
    <cellStyle name="Porcentual 3 2 2 2 7 3" xfId="24590"/>
    <cellStyle name="Porcentual 3 2 2 2 8" xfId="11180"/>
    <cellStyle name="Porcentual 3 2 2 2 8 2" xfId="29058"/>
    <cellStyle name="Porcentual 3 2 2 2 9" xfId="20121"/>
    <cellStyle name="Porcentual 3 2 2 3" xfId="2225"/>
    <cellStyle name="Porcentual 3 2 2 3 2" xfId="2226"/>
    <cellStyle name="Porcentual 3 2 2 3 2 2" xfId="4462"/>
    <cellStyle name="Porcentual 3 2 2 3 2 2 2" xfId="8931"/>
    <cellStyle name="Porcentual 3 2 2 3 2 2 2 2" xfId="17891"/>
    <cellStyle name="Porcentual 3 2 2 3 2 2 2 2 2" xfId="35769"/>
    <cellStyle name="Porcentual 3 2 2 3 2 2 2 3" xfId="26833"/>
    <cellStyle name="Porcentual 3 2 2 3 2 2 3" xfId="13423"/>
    <cellStyle name="Porcentual 3 2 2 3 2 2 3 2" xfId="31301"/>
    <cellStyle name="Porcentual 3 2 2 3 2 2 4" xfId="22365"/>
    <cellStyle name="Porcentual 3 2 2 3 2 3" xfId="6697"/>
    <cellStyle name="Porcentual 3 2 2 3 2 3 2" xfId="15657"/>
    <cellStyle name="Porcentual 3 2 2 3 2 3 2 2" xfId="33535"/>
    <cellStyle name="Porcentual 3 2 2 3 2 3 3" xfId="24599"/>
    <cellStyle name="Porcentual 3 2 2 3 2 4" xfId="11189"/>
    <cellStyle name="Porcentual 3 2 2 3 2 4 2" xfId="29067"/>
    <cellStyle name="Porcentual 3 2 2 3 2 5" xfId="20130"/>
    <cellStyle name="Porcentual 3 2 2 3 3" xfId="2227"/>
    <cellStyle name="Porcentual 3 2 2 3 3 2" xfId="4463"/>
    <cellStyle name="Porcentual 3 2 2 3 3 2 2" xfId="8932"/>
    <cellStyle name="Porcentual 3 2 2 3 3 2 2 2" xfId="17892"/>
    <cellStyle name="Porcentual 3 2 2 3 3 2 2 2 2" xfId="35770"/>
    <cellStyle name="Porcentual 3 2 2 3 3 2 2 3" xfId="26834"/>
    <cellStyle name="Porcentual 3 2 2 3 3 2 3" xfId="13424"/>
    <cellStyle name="Porcentual 3 2 2 3 3 2 3 2" xfId="31302"/>
    <cellStyle name="Porcentual 3 2 2 3 3 2 4" xfId="22366"/>
    <cellStyle name="Porcentual 3 2 2 3 3 3" xfId="6698"/>
    <cellStyle name="Porcentual 3 2 2 3 3 3 2" xfId="15658"/>
    <cellStyle name="Porcentual 3 2 2 3 3 3 2 2" xfId="33536"/>
    <cellStyle name="Porcentual 3 2 2 3 3 3 3" xfId="24600"/>
    <cellStyle name="Porcentual 3 2 2 3 3 4" xfId="11190"/>
    <cellStyle name="Porcentual 3 2 2 3 3 4 2" xfId="29068"/>
    <cellStyle name="Porcentual 3 2 2 3 3 5" xfId="20131"/>
    <cellStyle name="Porcentual 3 2 2 3 4" xfId="2228"/>
    <cellStyle name="Porcentual 3 2 2 3 4 2" xfId="4464"/>
    <cellStyle name="Porcentual 3 2 2 3 4 2 2" xfId="8933"/>
    <cellStyle name="Porcentual 3 2 2 3 4 2 2 2" xfId="17893"/>
    <cellStyle name="Porcentual 3 2 2 3 4 2 2 2 2" xfId="35771"/>
    <cellStyle name="Porcentual 3 2 2 3 4 2 2 3" xfId="26835"/>
    <cellStyle name="Porcentual 3 2 2 3 4 2 3" xfId="13425"/>
    <cellStyle name="Porcentual 3 2 2 3 4 2 3 2" xfId="31303"/>
    <cellStyle name="Porcentual 3 2 2 3 4 2 4" xfId="22367"/>
    <cellStyle name="Porcentual 3 2 2 3 4 3" xfId="6699"/>
    <cellStyle name="Porcentual 3 2 2 3 4 3 2" xfId="15659"/>
    <cellStyle name="Porcentual 3 2 2 3 4 3 2 2" xfId="33537"/>
    <cellStyle name="Porcentual 3 2 2 3 4 3 3" xfId="24601"/>
    <cellStyle name="Porcentual 3 2 2 3 4 4" xfId="11191"/>
    <cellStyle name="Porcentual 3 2 2 3 4 4 2" xfId="29069"/>
    <cellStyle name="Porcentual 3 2 2 3 4 5" xfId="20132"/>
    <cellStyle name="Porcentual 3 2 2 3 5" xfId="4461"/>
    <cellStyle name="Porcentual 3 2 2 3 5 2" xfId="8930"/>
    <cellStyle name="Porcentual 3 2 2 3 5 2 2" xfId="17890"/>
    <cellStyle name="Porcentual 3 2 2 3 5 2 2 2" xfId="35768"/>
    <cellStyle name="Porcentual 3 2 2 3 5 2 3" xfId="26832"/>
    <cellStyle name="Porcentual 3 2 2 3 5 3" xfId="13422"/>
    <cellStyle name="Porcentual 3 2 2 3 5 3 2" xfId="31300"/>
    <cellStyle name="Porcentual 3 2 2 3 5 4" xfId="22364"/>
    <cellStyle name="Porcentual 3 2 2 3 6" xfId="6696"/>
    <cellStyle name="Porcentual 3 2 2 3 6 2" xfId="15656"/>
    <cellStyle name="Porcentual 3 2 2 3 6 2 2" xfId="33534"/>
    <cellStyle name="Porcentual 3 2 2 3 6 3" xfId="24598"/>
    <cellStyle name="Porcentual 3 2 2 3 7" xfId="11188"/>
    <cellStyle name="Porcentual 3 2 2 3 7 2" xfId="29066"/>
    <cellStyle name="Porcentual 3 2 2 3 8" xfId="20129"/>
    <cellStyle name="Porcentual 3 2 2 4" xfId="2229"/>
    <cellStyle name="Porcentual 3 2 2 4 2" xfId="4465"/>
    <cellStyle name="Porcentual 3 2 2 4 2 2" xfId="8934"/>
    <cellStyle name="Porcentual 3 2 2 4 2 2 2" xfId="17894"/>
    <cellStyle name="Porcentual 3 2 2 4 2 2 2 2" xfId="35772"/>
    <cellStyle name="Porcentual 3 2 2 4 2 2 3" xfId="26836"/>
    <cellStyle name="Porcentual 3 2 2 4 2 3" xfId="13426"/>
    <cellStyle name="Porcentual 3 2 2 4 2 3 2" xfId="31304"/>
    <cellStyle name="Porcentual 3 2 2 4 2 4" xfId="22368"/>
    <cellStyle name="Porcentual 3 2 2 4 3" xfId="6700"/>
    <cellStyle name="Porcentual 3 2 2 4 3 2" xfId="15660"/>
    <cellStyle name="Porcentual 3 2 2 4 3 2 2" xfId="33538"/>
    <cellStyle name="Porcentual 3 2 2 4 3 3" xfId="24602"/>
    <cellStyle name="Porcentual 3 2 2 4 4" xfId="11192"/>
    <cellStyle name="Porcentual 3 2 2 4 4 2" xfId="29070"/>
    <cellStyle name="Porcentual 3 2 2 4 5" xfId="20133"/>
    <cellStyle name="Porcentual 3 2 2 5" xfId="2230"/>
    <cellStyle name="Porcentual 3 2 2 5 2" xfId="4466"/>
    <cellStyle name="Porcentual 3 2 2 5 2 2" xfId="8935"/>
    <cellStyle name="Porcentual 3 2 2 5 2 2 2" xfId="17895"/>
    <cellStyle name="Porcentual 3 2 2 5 2 2 2 2" xfId="35773"/>
    <cellStyle name="Porcentual 3 2 2 5 2 2 3" xfId="26837"/>
    <cellStyle name="Porcentual 3 2 2 5 2 3" xfId="13427"/>
    <cellStyle name="Porcentual 3 2 2 5 2 3 2" xfId="31305"/>
    <cellStyle name="Porcentual 3 2 2 5 2 4" xfId="22369"/>
    <cellStyle name="Porcentual 3 2 2 5 3" xfId="6701"/>
    <cellStyle name="Porcentual 3 2 2 5 3 2" xfId="15661"/>
    <cellStyle name="Porcentual 3 2 2 5 3 2 2" xfId="33539"/>
    <cellStyle name="Porcentual 3 2 2 5 3 3" xfId="24603"/>
    <cellStyle name="Porcentual 3 2 2 5 4" xfId="11193"/>
    <cellStyle name="Porcentual 3 2 2 5 4 2" xfId="29071"/>
    <cellStyle name="Porcentual 3 2 2 5 5" xfId="20134"/>
    <cellStyle name="Porcentual 3 2 2 6" xfId="2231"/>
    <cellStyle name="Porcentual 3 2 2 6 2" xfId="4467"/>
    <cellStyle name="Porcentual 3 2 2 6 2 2" xfId="8936"/>
    <cellStyle name="Porcentual 3 2 2 6 2 2 2" xfId="17896"/>
    <cellStyle name="Porcentual 3 2 2 6 2 2 2 2" xfId="35774"/>
    <cellStyle name="Porcentual 3 2 2 6 2 2 3" xfId="26838"/>
    <cellStyle name="Porcentual 3 2 2 6 2 3" xfId="13428"/>
    <cellStyle name="Porcentual 3 2 2 6 2 3 2" xfId="31306"/>
    <cellStyle name="Porcentual 3 2 2 6 2 4" xfId="22370"/>
    <cellStyle name="Porcentual 3 2 2 6 3" xfId="6702"/>
    <cellStyle name="Porcentual 3 2 2 6 3 2" xfId="15662"/>
    <cellStyle name="Porcentual 3 2 2 6 3 2 2" xfId="33540"/>
    <cellStyle name="Porcentual 3 2 2 6 3 3" xfId="24604"/>
    <cellStyle name="Porcentual 3 2 2 6 4" xfId="11194"/>
    <cellStyle name="Porcentual 3 2 2 6 4 2" xfId="29072"/>
    <cellStyle name="Porcentual 3 2 2 6 5" xfId="20135"/>
    <cellStyle name="Porcentual 3 2 2 7" xfId="4452"/>
    <cellStyle name="Porcentual 3 2 2 7 2" xfId="8921"/>
    <cellStyle name="Porcentual 3 2 2 7 2 2" xfId="17881"/>
    <cellStyle name="Porcentual 3 2 2 7 2 2 2" xfId="35759"/>
    <cellStyle name="Porcentual 3 2 2 7 2 3" xfId="26823"/>
    <cellStyle name="Porcentual 3 2 2 7 3" xfId="13413"/>
    <cellStyle name="Porcentual 3 2 2 7 3 2" xfId="31291"/>
    <cellStyle name="Porcentual 3 2 2 7 4" xfId="22355"/>
    <cellStyle name="Porcentual 3 2 2 8" xfId="6687"/>
    <cellStyle name="Porcentual 3 2 2 8 2" xfId="15647"/>
    <cellStyle name="Porcentual 3 2 2 8 2 2" xfId="33525"/>
    <cellStyle name="Porcentual 3 2 2 8 3" xfId="24589"/>
    <cellStyle name="Porcentual 3 2 2 9" xfId="11179"/>
    <cellStyle name="Porcentual 3 2 2 9 2" xfId="29057"/>
    <cellStyle name="Porcentual 3 2 3" xfId="2232"/>
    <cellStyle name="Porcentual 3 2 3 2" xfId="2233"/>
    <cellStyle name="Porcentual 3 2 3 2 2" xfId="2234"/>
    <cellStyle name="Porcentual 3 2 3 2 2 2" xfId="4470"/>
    <cellStyle name="Porcentual 3 2 3 2 2 2 2" xfId="8939"/>
    <cellStyle name="Porcentual 3 2 3 2 2 2 2 2" xfId="17899"/>
    <cellStyle name="Porcentual 3 2 3 2 2 2 2 2 2" xfId="35777"/>
    <cellStyle name="Porcentual 3 2 3 2 2 2 2 3" xfId="26841"/>
    <cellStyle name="Porcentual 3 2 3 2 2 2 3" xfId="13431"/>
    <cellStyle name="Porcentual 3 2 3 2 2 2 3 2" xfId="31309"/>
    <cellStyle name="Porcentual 3 2 3 2 2 2 4" xfId="22373"/>
    <cellStyle name="Porcentual 3 2 3 2 2 3" xfId="6705"/>
    <cellStyle name="Porcentual 3 2 3 2 2 3 2" xfId="15665"/>
    <cellStyle name="Porcentual 3 2 3 2 2 3 2 2" xfId="33543"/>
    <cellStyle name="Porcentual 3 2 3 2 2 3 3" xfId="24607"/>
    <cellStyle name="Porcentual 3 2 3 2 2 4" xfId="11197"/>
    <cellStyle name="Porcentual 3 2 3 2 2 4 2" xfId="29075"/>
    <cellStyle name="Porcentual 3 2 3 2 2 5" xfId="20138"/>
    <cellStyle name="Porcentual 3 2 3 2 3" xfId="2235"/>
    <cellStyle name="Porcentual 3 2 3 2 3 2" xfId="4471"/>
    <cellStyle name="Porcentual 3 2 3 2 3 2 2" xfId="8940"/>
    <cellStyle name="Porcentual 3 2 3 2 3 2 2 2" xfId="17900"/>
    <cellStyle name="Porcentual 3 2 3 2 3 2 2 2 2" xfId="35778"/>
    <cellStyle name="Porcentual 3 2 3 2 3 2 2 3" xfId="26842"/>
    <cellStyle name="Porcentual 3 2 3 2 3 2 3" xfId="13432"/>
    <cellStyle name="Porcentual 3 2 3 2 3 2 3 2" xfId="31310"/>
    <cellStyle name="Porcentual 3 2 3 2 3 2 4" xfId="22374"/>
    <cellStyle name="Porcentual 3 2 3 2 3 3" xfId="6706"/>
    <cellStyle name="Porcentual 3 2 3 2 3 3 2" xfId="15666"/>
    <cellStyle name="Porcentual 3 2 3 2 3 3 2 2" xfId="33544"/>
    <cellStyle name="Porcentual 3 2 3 2 3 3 3" xfId="24608"/>
    <cellStyle name="Porcentual 3 2 3 2 3 4" xfId="11198"/>
    <cellStyle name="Porcentual 3 2 3 2 3 4 2" xfId="29076"/>
    <cellStyle name="Porcentual 3 2 3 2 3 5" xfId="20139"/>
    <cellStyle name="Porcentual 3 2 3 2 4" xfId="2236"/>
    <cellStyle name="Porcentual 3 2 3 2 4 2" xfId="4472"/>
    <cellStyle name="Porcentual 3 2 3 2 4 2 2" xfId="8941"/>
    <cellStyle name="Porcentual 3 2 3 2 4 2 2 2" xfId="17901"/>
    <cellStyle name="Porcentual 3 2 3 2 4 2 2 2 2" xfId="35779"/>
    <cellStyle name="Porcentual 3 2 3 2 4 2 2 3" xfId="26843"/>
    <cellStyle name="Porcentual 3 2 3 2 4 2 3" xfId="13433"/>
    <cellStyle name="Porcentual 3 2 3 2 4 2 3 2" xfId="31311"/>
    <cellStyle name="Porcentual 3 2 3 2 4 2 4" xfId="22375"/>
    <cellStyle name="Porcentual 3 2 3 2 4 3" xfId="6707"/>
    <cellStyle name="Porcentual 3 2 3 2 4 3 2" xfId="15667"/>
    <cellStyle name="Porcentual 3 2 3 2 4 3 2 2" xfId="33545"/>
    <cellStyle name="Porcentual 3 2 3 2 4 3 3" xfId="24609"/>
    <cellStyle name="Porcentual 3 2 3 2 4 4" xfId="11199"/>
    <cellStyle name="Porcentual 3 2 3 2 4 4 2" xfId="29077"/>
    <cellStyle name="Porcentual 3 2 3 2 4 5" xfId="20140"/>
    <cellStyle name="Porcentual 3 2 3 2 5" xfId="4469"/>
    <cellStyle name="Porcentual 3 2 3 2 5 2" xfId="8938"/>
    <cellStyle name="Porcentual 3 2 3 2 5 2 2" xfId="17898"/>
    <cellStyle name="Porcentual 3 2 3 2 5 2 2 2" xfId="35776"/>
    <cellStyle name="Porcentual 3 2 3 2 5 2 3" xfId="26840"/>
    <cellStyle name="Porcentual 3 2 3 2 5 3" xfId="13430"/>
    <cellStyle name="Porcentual 3 2 3 2 5 3 2" xfId="31308"/>
    <cellStyle name="Porcentual 3 2 3 2 5 4" xfId="22372"/>
    <cellStyle name="Porcentual 3 2 3 2 6" xfId="6704"/>
    <cellStyle name="Porcentual 3 2 3 2 6 2" xfId="15664"/>
    <cellStyle name="Porcentual 3 2 3 2 6 2 2" xfId="33542"/>
    <cellStyle name="Porcentual 3 2 3 2 6 3" xfId="24606"/>
    <cellStyle name="Porcentual 3 2 3 2 7" xfId="11196"/>
    <cellStyle name="Porcentual 3 2 3 2 7 2" xfId="29074"/>
    <cellStyle name="Porcentual 3 2 3 2 8" xfId="20137"/>
    <cellStyle name="Porcentual 3 2 3 3" xfId="2237"/>
    <cellStyle name="Porcentual 3 2 3 3 2" xfId="4473"/>
    <cellStyle name="Porcentual 3 2 3 3 2 2" xfId="8942"/>
    <cellStyle name="Porcentual 3 2 3 3 2 2 2" xfId="17902"/>
    <cellStyle name="Porcentual 3 2 3 3 2 2 2 2" xfId="35780"/>
    <cellStyle name="Porcentual 3 2 3 3 2 2 3" xfId="26844"/>
    <cellStyle name="Porcentual 3 2 3 3 2 3" xfId="13434"/>
    <cellStyle name="Porcentual 3 2 3 3 2 3 2" xfId="31312"/>
    <cellStyle name="Porcentual 3 2 3 3 2 4" xfId="22376"/>
    <cellStyle name="Porcentual 3 2 3 3 3" xfId="6708"/>
    <cellStyle name="Porcentual 3 2 3 3 3 2" xfId="15668"/>
    <cellStyle name="Porcentual 3 2 3 3 3 2 2" xfId="33546"/>
    <cellStyle name="Porcentual 3 2 3 3 3 3" xfId="24610"/>
    <cellStyle name="Porcentual 3 2 3 3 4" xfId="11200"/>
    <cellStyle name="Porcentual 3 2 3 3 4 2" xfId="29078"/>
    <cellStyle name="Porcentual 3 2 3 3 5" xfId="20141"/>
    <cellStyle name="Porcentual 3 2 3 4" xfId="2238"/>
    <cellStyle name="Porcentual 3 2 3 4 2" xfId="4474"/>
    <cellStyle name="Porcentual 3 2 3 4 2 2" xfId="8943"/>
    <cellStyle name="Porcentual 3 2 3 4 2 2 2" xfId="17903"/>
    <cellStyle name="Porcentual 3 2 3 4 2 2 2 2" xfId="35781"/>
    <cellStyle name="Porcentual 3 2 3 4 2 2 3" xfId="26845"/>
    <cellStyle name="Porcentual 3 2 3 4 2 3" xfId="13435"/>
    <cellStyle name="Porcentual 3 2 3 4 2 3 2" xfId="31313"/>
    <cellStyle name="Porcentual 3 2 3 4 2 4" xfId="22377"/>
    <cellStyle name="Porcentual 3 2 3 4 3" xfId="6709"/>
    <cellStyle name="Porcentual 3 2 3 4 3 2" xfId="15669"/>
    <cellStyle name="Porcentual 3 2 3 4 3 2 2" xfId="33547"/>
    <cellStyle name="Porcentual 3 2 3 4 3 3" xfId="24611"/>
    <cellStyle name="Porcentual 3 2 3 4 4" xfId="11201"/>
    <cellStyle name="Porcentual 3 2 3 4 4 2" xfId="29079"/>
    <cellStyle name="Porcentual 3 2 3 4 5" xfId="20142"/>
    <cellStyle name="Porcentual 3 2 3 5" xfId="2239"/>
    <cellStyle name="Porcentual 3 2 3 5 2" xfId="4475"/>
    <cellStyle name="Porcentual 3 2 3 5 2 2" xfId="8944"/>
    <cellStyle name="Porcentual 3 2 3 5 2 2 2" xfId="17904"/>
    <cellStyle name="Porcentual 3 2 3 5 2 2 2 2" xfId="35782"/>
    <cellStyle name="Porcentual 3 2 3 5 2 2 3" xfId="26846"/>
    <cellStyle name="Porcentual 3 2 3 5 2 3" xfId="13436"/>
    <cellStyle name="Porcentual 3 2 3 5 2 3 2" xfId="31314"/>
    <cellStyle name="Porcentual 3 2 3 5 2 4" xfId="22378"/>
    <cellStyle name="Porcentual 3 2 3 5 3" xfId="6710"/>
    <cellStyle name="Porcentual 3 2 3 5 3 2" xfId="15670"/>
    <cellStyle name="Porcentual 3 2 3 5 3 2 2" xfId="33548"/>
    <cellStyle name="Porcentual 3 2 3 5 3 3" xfId="24612"/>
    <cellStyle name="Porcentual 3 2 3 5 4" xfId="11202"/>
    <cellStyle name="Porcentual 3 2 3 5 4 2" xfId="29080"/>
    <cellStyle name="Porcentual 3 2 3 5 5" xfId="20143"/>
    <cellStyle name="Porcentual 3 2 3 6" xfId="4468"/>
    <cellStyle name="Porcentual 3 2 3 6 2" xfId="8937"/>
    <cellStyle name="Porcentual 3 2 3 6 2 2" xfId="17897"/>
    <cellStyle name="Porcentual 3 2 3 6 2 2 2" xfId="35775"/>
    <cellStyle name="Porcentual 3 2 3 6 2 3" xfId="26839"/>
    <cellStyle name="Porcentual 3 2 3 6 3" xfId="13429"/>
    <cellStyle name="Porcentual 3 2 3 6 3 2" xfId="31307"/>
    <cellStyle name="Porcentual 3 2 3 6 4" xfId="22371"/>
    <cellStyle name="Porcentual 3 2 3 7" xfId="6703"/>
    <cellStyle name="Porcentual 3 2 3 7 2" xfId="15663"/>
    <cellStyle name="Porcentual 3 2 3 7 2 2" xfId="33541"/>
    <cellStyle name="Porcentual 3 2 3 7 3" xfId="24605"/>
    <cellStyle name="Porcentual 3 2 3 8" xfId="11195"/>
    <cellStyle name="Porcentual 3 2 3 8 2" xfId="29073"/>
    <cellStyle name="Porcentual 3 2 3 9" xfId="20136"/>
    <cellStyle name="Porcentual 3 2 4" xfId="2240"/>
    <cellStyle name="Porcentual 3 2 4 2" xfId="2241"/>
    <cellStyle name="Porcentual 3 2 4 2 2" xfId="4477"/>
    <cellStyle name="Porcentual 3 2 4 2 2 2" xfId="8946"/>
    <cellStyle name="Porcentual 3 2 4 2 2 2 2" xfId="17906"/>
    <cellStyle name="Porcentual 3 2 4 2 2 2 2 2" xfId="35784"/>
    <cellStyle name="Porcentual 3 2 4 2 2 2 3" xfId="26848"/>
    <cellStyle name="Porcentual 3 2 4 2 2 3" xfId="13438"/>
    <cellStyle name="Porcentual 3 2 4 2 2 3 2" xfId="31316"/>
    <cellStyle name="Porcentual 3 2 4 2 2 4" xfId="22380"/>
    <cellStyle name="Porcentual 3 2 4 2 3" xfId="6712"/>
    <cellStyle name="Porcentual 3 2 4 2 3 2" xfId="15672"/>
    <cellStyle name="Porcentual 3 2 4 2 3 2 2" xfId="33550"/>
    <cellStyle name="Porcentual 3 2 4 2 3 3" xfId="24614"/>
    <cellStyle name="Porcentual 3 2 4 2 4" xfId="11204"/>
    <cellStyle name="Porcentual 3 2 4 2 4 2" xfId="29082"/>
    <cellStyle name="Porcentual 3 2 4 2 5" xfId="20145"/>
    <cellStyle name="Porcentual 3 2 4 3" xfId="2242"/>
    <cellStyle name="Porcentual 3 2 4 3 2" xfId="4478"/>
    <cellStyle name="Porcentual 3 2 4 3 2 2" xfId="8947"/>
    <cellStyle name="Porcentual 3 2 4 3 2 2 2" xfId="17907"/>
    <cellStyle name="Porcentual 3 2 4 3 2 2 2 2" xfId="35785"/>
    <cellStyle name="Porcentual 3 2 4 3 2 2 3" xfId="26849"/>
    <cellStyle name="Porcentual 3 2 4 3 2 3" xfId="13439"/>
    <cellStyle name="Porcentual 3 2 4 3 2 3 2" xfId="31317"/>
    <cellStyle name="Porcentual 3 2 4 3 2 4" xfId="22381"/>
    <cellStyle name="Porcentual 3 2 4 3 3" xfId="6713"/>
    <cellStyle name="Porcentual 3 2 4 3 3 2" xfId="15673"/>
    <cellStyle name="Porcentual 3 2 4 3 3 2 2" xfId="33551"/>
    <cellStyle name="Porcentual 3 2 4 3 3 3" xfId="24615"/>
    <cellStyle name="Porcentual 3 2 4 3 4" xfId="11205"/>
    <cellStyle name="Porcentual 3 2 4 3 4 2" xfId="29083"/>
    <cellStyle name="Porcentual 3 2 4 3 5" xfId="20146"/>
    <cellStyle name="Porcentual 3 2 4 4" xfId="2243"/>
    <cellStyle name="Porcentual 3 2 4 4 2" xfId="4479"/>
    <cellStyle name="Porcentual 3 2 4 4 2 2" xfId="8948"/>
    <cellStyle name="Porcentual 3 2 4 4 2 2 2" xfId="17908"/>
    <cellStyle name="Porcentual 3 2 4 4 2 2 2 2" xfId="35786"/>
    <cellStyle name="Porcentual 3 2 4 4 2 2 3" xfId="26850"/>
    <cellStyle name="Porcentual 3 2 4 4 2 3" xfId="13440"/>
    <cellStyle name="Porcentual 3 2 4 4 2 3 2" xfId="31318"/>
    <cellStyle name="Porcentual 3 2 4 4 2 4" xfId="22382"/>
    <cellStyle name="Porcentual 3 2 4 4 3" xfId="6714"/>
    <cellStyle name="Porcentual 3 2 4 4 3 2" xfId="15674"/>
    <cellStyle name="Porcentual 3 2 4 4 3 2 2" xfId="33552"/>
    <cellStyle name="Porcentual 3 2 4 4 3 3" xfId="24616"/>
    <cellStyle name="Porcentual 3 2 4 4 4" xfId="11206"/>
    <cellStyle name="Porcentual 3 2 4 4 4 2" xfId="29084"/>
    <cellStyle name="Porcentual 3 2 4 4 5" xfId="20147"/>
    <cellStyle name="Porcentual 3 2 4 5" xfId="4476"/>
    <cellStyle name="Porcentual 3 2 4 5 2" xfId="8945"/>
    <cellStyle name="Porcentual 3 2 4 5 2 2" xfId="17905"/>
    <cellStyle name="Porcentual 3 2 4 5 2 2 2" xfId="35783"/>
    <cellStyle name="Porcentual 3 2 4 5 2 3" xfId="26847"/>
    <cellStyle name="Porcentual 3 2 4 5 3" xfId="13437"/>
    <cellStyle name="Porcentual 3 2 4 5 3 2" xfId="31315"/>
    <cellStyle name="Porcentual 3 2 4 5 4" xfId="22379"/>
    <cellStyle name="Porcentual 3 2 4 6" xfId="6711"/>
    <cellStyle name="Porcentual 3 2 4 6 2" xfId="15671"/>
    <cellStyle name="Porcentual 3 2 4 6 2 2" xfId="33549"/>
    <cellStyle name="Porcentual 3 2 4 6 3" xfId="24613"/>
    <cellStyle name="Porcentual 3 2 4 7" xfId="11203"/>
    <cellStyle name="Porcentual 3 2 4 7 2" xfId="29081"/>
    <cellStyle name="Porcentual 3 2 4 8" xfId="20144"/>
    <cellStyle name="Porcentual 3 2 5" xfId="2244"/>
    <cellStyle name="Porcentual 3 2 5 2" xfId="4480"/>
    <cellStyle name="Porcentual 3 2 5 2 2" xfId="8949"/>
    <cellStyle name="Porcentual 3 2 5 2 2 2" xfId="17909"/>
    <cellStyle name="Porcentual 3 2 5 2 2 2 2" xfId="35787"/>
    <cellStyle name="Porcentual 3 2 5 2 2 3" xfId="26851"/>
    <cellStyle name="Porcentual 3 2 5 2 3" xfId="13441"/>
    <cellStyle name="Porcentual 3 2 5 2 3 2" xfId="31319"/>
    <cellStyle name="Porcentual 3 2 5 2 4" xfId="22383"/>
    <cellStyle name="Porcentual 3 2 5 3" xfId="6715"/>
    <cellStyle name="Porcentual 3 2 5 3 2" xfId="15675"/>
    <cellStyle name="Porcentual 3 2 5 3 2 2" xfId="33553"/>
    <cellStyle name="Porcentual 3 2 5 3 3" xfId="24617"/>
    <cellStyle name="Porcentual 3 2 5 4" xfId="11207"/>
    <cellStyle name="Porcentual 3 2 5 4 2" xfId="29085"/>
    <cellStyle name="Porcentual 3 2 5 5" xfId="20148"/>
    <cellStyle name="Porcentual 3 2 6" xfId="2245"/>
    <cellStyle name="Porcentual 3 2 6 2" xfId="4481"/>
    <cellStyle name="Porcentual 3 2 6 2 2" xfId="8950"/>
    <cellStyle name="Porcentual 3 2 6 2 2 2" xfId="17910"/>
    <cellStyle name="Porcentual 3 2 6 2 2 2 2" xfId="35788"/>
    <cellStyle name="Porcentual 3 2 6 2 2 3" xfId="26852"/>
    <cellStyle name="Porcentual 3 2 6 2 3" xfId="13442"/>
    <cellStyle name="Porcentual 3 2 6 2 3 2" xfId="31320"/>
    <cellStyle name="Porcentual 3 2 6 2 4" xfId="22384"/>
    <cellStyle name="Porcentual 3 2 6 3" xfId="6716"/>
    <cellStyle name="Porcentual 3 2 6 3 2" xfId="15676"/>
    <cellStyle name="Porcentual 3 2 6 3 2 2" xfId="33554"/>
    <cellStyle name="Porcentual 3 2 6 3 3" xfId="24618"/>
    <cellStyle name="Porcentual 3 2 6 4" xfId="11208"/>
    <cellStyle name="Porcentual 3 2 6 4 2" xfId="29086"/>
    <cellStyle name="Porcentual 3 2 6 5" xfId="20149"/>
    <cellStyle name="Porcentual 3 2 7" xfId="2246"/>
    <cellStyle name="Porcentual 3 2 7 2" xfId="4482"/>
    <cellStyle name="Porcentual 3 2 7 2 2" xfId="8951"/>
    <cellStyle name="Porcentual 3 2 7 2 2 2" xfId="17911"/>
    <cellStyle name="Porcentual 3 2 7 2 2 2 2" xfId="35789"/>
    <cellStyle name="Porcentual 3 2 7 2 2 3" xfId="26853"/>
    <cellStyle name="Porcentual 3 2 7 2 3" xfId="13443"/>
    <cellStyle name="Porcentual 3 2 7 2 3 2" xfId="31321"/>
    <cellStyle name="Porcentual 3 2 7 2 4" xfId="22385"/>
    <cellStyle name="Porcentual 3 2 7 3" xfId="6717"/>
    <cellStyle name="Porcentual 3 2 7 3 2" xfId="15677"/>
    <cellStyle name="Porcentual 3 2 7 3 2 2" xfId="33555"/>
    <cellStyle name="Porcentual 3 2 7 3 3" xfId="24619"/>
    <cellStyle name="Porcentual 3 2 7 4" xfId="11209"/>
    <cellStyle name="Porcentual 3 2 7 4 2" xfId="29087"/>
    <cellStyle name="Porcentual 3 2 7 5" xfId="20150"/>
    <cellStyle name="Porcentual 3 2 8" xfId="4451"/>
    <cellStyle name="Porcentual 3 2 8 2" xfId="8920"/>
    <cellStyle name="Porcentual 3 2 8 2 2" xfId="17880"/>
    <cellStyle name="Porcentual 3 2 8 2 2 2" xfId="35758"/>
    <cellStyle name="Porcentual 3 2 8 2 3" xfId="26822"/>
    <cellStyle name="Porcentual 3 2 8 3" xfId="13412"/>
    <cellStyle name="Porcentual 3 2 8 3 2" xfId="31290"/>
    <cellStyle name="Porcentual 3 2 8 4" xfId="22354"/>
    <cellStyle name="Porcentual 3 2 9" xfId="6686"/>
    <cellStyle name="Porcentual 3 2 9 2" xfId="15646"/>
    <cellStyle name="Porcentual 3 2 9 2 2" xfId="33524"/>
    <cellStyle name="Porcentual 3 2 9 3" xfId="24588"/>
    <cellStyle name="Porcentual 3 3" xfId="2247"/>
    <cellStyle name="Porcentual 3 3 10" xfId="20151"/>
    <cellStyle name="Porcentual 3 3 2" xfId="2248"/>
    <cellStyle name="Porcentual 3 3 2 2" xfId="2249"/>
    <cellStyle name="Porcentual 3 3 2 2 2" xfId="2250"/>
    <cellStyle name="Porcentual 3 3 2 2 2 2" xfId="4486"/>
    <cellStyle name="Porcentual 3 3 2 2 2 2 2" xfId="8955"/>
    <cellStyle name="Porcentual 3 3 2 2 2 2 2 2" xfId="17915"/>
    <cellStyle name="Porcentual 3 3 2 2 2 2 2 2 2" xfId="35793"/>
    <cellStyle name="Porcentual 3 3 2 2 2 2 2 3" xfId="26857"/>
    <cellStyle name="Porcentual 3 3 2 2 2 2 3" xfId="13447"/>
    <cellStyle name="Porcentual 3 3 2 2 2 2 3 2" xfId="31325"/>
    <cellStyle name="Porcentual 3 3 2 2 2 2 4" xfId="22389"/>
    <cellStyle name="Porcentual 3 3 2 2 2 3" xfId="6721"/>
    <cellStyle name="Porcentual 3 3 2 2 2 3 2" xfId="15681"/>
    <cellStyle name="Porcentual 3 3 2 2 2 3 2 2" xfId="33559"/>
    <cellStyle name="Porcentual 3 3 2 2 2 3 3" xfId="24623"/>
    <cellStyle name="Porcentual 3 3 2 2 2 4" xfId="11213"/>
    <cellStyle name="Porcentual 3 3 2 2 2 4 2" xfId="29091"/>
    <cellStyle name="Porcentual 3 3 2 2 2 5" xfId="20154"/>
    <cellStyle name="Porcentual 3 3 2 2 3" xfId="2251"/>
    <cellStyle name="Porcentual 3 3 2 2 3 2" xfId="4487"/>
    <cellStyle name="Porcentual 3 3 2 2 3 2 2" xfId="8956"/>
    <cellStyle name="Porcentual 3 3 2 2 3 2 2 2" xfId="17916"/>
    <cellStyle name="Porcentual 3 3 2 2 3 2 2 2 2" xfId="35794"/>
    <cellStyle name="Porcentual 3 3 2 2 3 2 2 3" xfId="26858"/>
    <cellStyle name="Porcentual 3 3 2 2 3 2 3" xfId="13448"/>
    <cellStyle name="Porcentual 3 3 2 2 3 2 3 2" xfId="31326"/>
    <cellStyle name="Porcentual 3 3 2 2 3 2 4" xfId="22390"/>
    <cellStyle name="Porcentual 3 3 2 2 3 3" xfId="6722"/>
    <cellStyle name="Porcentual 3 3 2 2 3 3 2" xfId="15682"/>
    <cellStyle name="Porcentual 3 3 2 2 3 3 2 2" xfId="33560"/>
    <cellStyle name="Porcentual 3 3 2 2 3 3 3" xfId="24624"/>
    <cellStyle name="Porcentual 3 3 2 2 3 4" xfId="11214"/>
    <cellStyle name="Porcentual 3 3 2 2 3 4 2" xfId="29092"/>
    <cellStyle name="Porcentual 3 3 2 2 3 5" xfId="20155"/>
    <cellStyle name="Porcentual 3 3 2 2 4" xfId="2252"/>
    <cellStyle name="Porcentual 3 3 2 2 4 2" xfId="4488"/>
    <cellStyle name="Porcentual 3 3 2 2 4 2 2" xfId="8957"/>
    <cellStyle name="Porcentual 3 3 2 2 4 2 2 2" xfId="17917"/>
    <cellStyle name="Porcentual 3 3 2 2 4 2 2 2 2" xfId="35795"/>
    <cellStyle name="Porcentual 3 3 2 2 4 2 2 3" xfId="26859"/>
    <cellStyle name="Porcentual 3 3 2 2 4 2 3" xfId="13449"/>
    <cellStyle name="Porcentual 3 3 2 2 4 2 3 2" xfId="31327"/>
    <cellStyle name="Porcentual 3 3 2 2 4 2 4" xfId="22391"/>
    <cellStyle name="Porcentual 3 3 2 2 4 3" xfId="6723"/>
    <cellStyle name="Porcentual 3 3 2 2 4 3 2" xfId="15683"/>
    <cellStyle name="Porcentual 3 3 2 2 4 3 2 2" xfId="33561"/>
    <cellStyle name="Porcentual 3 3 2 2 4 3 3" xfId="24625"/>
    <cellStyle name="Porcentual 3 3 2 2 4 4" xfId="11215"/>
    <cellStyle name="Porcentual 3 3 2 2 4 4 2" xfId="29093"/>
    <cellStyle name="Porcentual 3 3 2 2 4 5" xfId="20156"/>
    <cellStyle name="Porcentual 3 3 2 2 5" xfId="4485"/>
    <cellStyle name="Porcentual 3 3 2 2 5 2" xfId="8954"/>
    <cellStyle name="Porcentual 3 3 2 2 5 2 2" xfId="17914"/>
    <cellStyle name="Porcentual 3 3 2 2 5 2 2 2" xfId="35792"/>
    <cellStyle name="Porcentual 3 3 2 2 5 2 3" xfId="26856"/>
    <cellStyle name="Porcentual 3 3 2 2 5 3" xfId="13446"/>
    <cellStyle name="Porcentual 3 3 2 2 5 3 2" xfId="31324"/>
    <cellStyle name="Porcentual 3 3 2 2 5 4" xfId="22388"/>
    <cellStyle name="Porcentual 3 3 2 2 6" xfId="6720"/>
    <cellStyle name="Porcentual 3 3 2 2 6 2" xfId="15680"/>
    <cellStyle name="Porcentual 3 3 2 2 6 2 2" xfId="33558"/>
    <cellStyle name="Porcentual 3 3 2 2 6 3" xfId="24622"/>
    <cellStyle name="Porcentual 3 3 2 2 7" xfId="11212"/>
    <cellStyle name="Porcentual 3 3 2 2 7 2" xfId="29090"/>
    <cellStyle name="Porcentual 3 3 2 2 8" xfId="20153"/>
    <cellStyle name="Porcentual 3 3 2 3" xfId="2253"/>
    <cellStyle name="Porcentual 3 3 2 3 2" xfId="4489"/>
    <cellStyle name="Porcentual 3 3 2 3 2 2" xfId="8958"/>
    <cellStyle name="Porcentual 3 3 2 3 2 2 2" xfId="17918"/>
    <cellStyle name="Porcentual 3 3 2 3 2 2 2 2" xfId="35796"/>
    <cellStyle name="Porcentual 3 3 2 3 2 2 3" xfId="26860"/>
    <cellStyle name="Porcentual 3 3 2 3 2 3" xfId="13450"/>
    <cellStyle name="Porcentual 3 3 2 3 2 3 2" xfId="31328"/>
    <cellStyle name="Porcentual 3 3 2 3 2 4" xfId="22392"/>
    <cellStyle name="Porcentual 3 3 2 3 3" xfId="6724"/>
    <cellStyle name="Porcentual 3 3 2 3 3 2" xfId="15684"/>
    <cellStyle name="Porcentual 3 3 2 3 3 2 2" xfId="33562"/>
    <cellStyle name="Porcentual 3 3 2 3 3 3" xfId="24626"/>
    <cellStyle name="Porcentual 3 3 2 3 4" xfId="11216"/>
    <cellStyle name="Porcentual 3 3 2 3 4 2" xfId="29094"/>
    <cellStyle name="Porcentual 3 3 2 3 5" xfId="20157"/>
    <cellStyle name="Porcentual 3 3 2 4" xfId="2254"/>
    <cellStyle name="Porcentual 3 3 2 4 2" xfId="4490"/>
    <cellStyle name="Porcentual 3 3 2 4 2 2" xfId="8959"/>
    <cellStyle name="Porcentual 3 3 2 4 2 2 2" xfId="17919"/>
    <cellStyle name="Porcentual 3 3 2 4 2 2 2 2" xfId="35797"/>
    <cellStyle name="Porcentual 3 3 2 4 2 2 3" xfId="26861"/>
    <cellStyle name="Porcentual 3 3 2 4 2 3" xfId="13451"/>
    <cellStyle name="Porcentual 3 3 2 4 2 3 2" xfId="31329"/>
    <cellStyle name="Porcentual 3 3 2 4 2 4" xfId="22393"/>
    <cellStyle name="Porcentual 3 3 2 4 3" xfId="6725"/>
    <cellStyle name="Porcentual 3 3 2 4 3 2" xfId="15685"/>
    <cellStyle name="Porcentual 3 3 2 4 3 2 2" xfId="33563"/>
    <cellStyle name="Porcentual 3 3 2 4 3 3" xfId="24627"/>
    <cellStyle name="Porcentual 3 3 2 4 4" xfId="11217"/>
    <cellStyle name="Porcentual 3 3 2 4 4 2" xfId="29095"/>
    <cellStyle name="Porcentual 3 3 2 4 5" xfId="20158"/>
    <cellStyle name="Porcentual 3 3 2 5" xfId="2255"/>
    <cellStyle name="Porcentual 3 3 2 5 2" xfId="4491"/>
    <cellStyle name="Porcentual 3 3 2 5 2 2" xfId="8960"/>
    <cellStyle name="Porcentual 3 3 2 5 2 2 2" xfId="17920"/>
    <cellStyle name="Porcentual 3 3 2 5 2 2 2 2" xfId="35798"/>
    <cellStyle name="Porcentual 3 3 2 5 2 2 3" xfId="26862"/>
    <cellStyle name="Porcentual 3 3 2 5 2 3" xfId="13452"/>
    <cellStyle name="Porcentual 3 3 2 5 2 3 2" xfId="31330"/>
    <cellStyle name="Porcentual 3 3 2 5 2 4" xfId="22394"/>
    <cellStyle name="Porcentual 3 3 2 5 3" xfId="6726"/>
    <cellStyle name="Porcentual 3 3 2 5 3 2" xfId="15686"/>
    <cellStyle name="Porcentual 3 3 2 5 3 2 2" xfId="33564"/>
    <cellStyle name="Porcentual 3 3 2 5 3 3" xfId="24628"/>
    <cellStyle name="Porcentual 3 3 2 5 4" xfId="11218"/>
    <cellStyle name="Porcentual 3 3 2 5 4 2" xfId="29096"/>
    <cellStyle name="Porcentual 3 3 2 5 5" xfId="20159"/>
    <cellStyle name="Porcentual 3 3 2 6" xfId="4484"/>
    <cellStyle name="Porcentual 3 3 2 6 2" xfId="8953"/>
    <cellStyle name="Porcentual 3 3 2 6 2 2" xfId="17913"/>
    <cellStyle name="Porcentual 3 3 2 6 2 2 2" xfId="35791"/>
    <cellStyle name="Porcentual 3 3 2 6 2 3" xfId="26855"/>
    <cellStyle name="Porcentual 3 3 2 6 3" xfId="13445"/>
    <cellStyle name="Porcentual 3 3 2 6 3 2" xfId="31323"/>
    <cellStyle name="Porcentual 3 3 2 6 4" xfId="22387"/>
    <cellStyle name="Porcentual 3 3 2 7" xfId="6719"/>
    <cellStyle name="Porcentual 3 3 2 7 2" xfId="15679"/>
    <cellStyle name="Porcentual 3 3 2 7 2 2" xfId="33557"/>
    <cellStyle name="Porcentual 3 3 2 7 3" xfId="24621"/>
    <cellStyle name="Porcentual 3 3 2 8" xfId="11211"/>
    <cellStyle name="Porcentual 3 3 2 8 2" xfId="29089"/>
    <cellStyle name="Porcentual 3 3 2 9" xfId="20152"/>
    <cellStyle name="Porcentual 3 3 3" xfId="2256"/>
    <cellStyle name="Porcentual 3 3 3 2" xfId="2257"/>
    <cellStyle name="Porcentual 3 3 3 2 2" xfId="4493"/>
    <cellStyle name="Porcentual 3 3 3 2 2 2" xfId="8962"/>
    <cellStyle name="Porcentual 3 3 3 2 2 2 2" xfId="17922"/>
    <cellStyle name="Porcentual 3 3 3 2 2 2 2 2" xfId="35800"/>
    <cellStyle name="Porcentual 3 3 3 2 2 2 3" xfId="26864"/>
    <cellStyle name="Porcentual 3 3 3 2 2 3" xfId="13454"/>
    <cellStyle name="Porcentual 3 3 3 2 2 3 2" xfId="31332"/>
    <cellStyle name="Porcentual 3 3 3 2 2 4" xfId="22396"/>
    <cellStyle name="Porcentual 3 3 3 2 3" xfId="6728"/>
    <cellStyle name="Porcentual 3 3 3 2 3 2" xfId="15688"/>
    <cellStyle name="Porcentual 3 3 3 2 3 2 2" xfId="33566"/>
    <cellStyle name="Porcentual 3 3 3 2 3 3" xfId="24630"/>
    <cellStyle name="Porcentual 3 3 3 2 4" xfId="11220"/>
    <cellStyle name="Porcentual 3 3 3 2 4 2" xfId="29098"/>
    <cellStyle name="Porcentual 3 3 3 2 5" xfId="20161"/>
    <cellStyle name="Porcentual 3 3 3 3" xfId="2258"/>
    <cellStyle name="Porcentual 3 3 3 3 2" xfId="4494"/>
    <cellStyle name="Porcentual 3 3 3 3 2 2" xfId="8963"/>
    <cellStyle name="Porcentual 3 3 3 3 2 2 2" xfId="17923"/>
    <cellStyle name="Porcentual 3 3 3 3 2 2 2 2" xfId="35801"/>
    <cellStyle name="Porcentual 3 3 3 3 2 2 3" xfId="26865"/>
    <cellStyle name="Porcentual 3 3 3 3 2 3" xfId="13455"/>
    <cellStyle name="Porcentual 3 3 3 3 2 3 2" xfId="31333"/>
    <cellStyle name="Porcentual 3 3 3 3 2 4" xfId="22397"/>
    <cellStyle name="Porcentual 3 3 3 3 3" xfId="6729"/>
    <cellStyle name="Porcentual 3 3 3 3 3 2" xfId="15689"/>
    <cellStyle name="Porcentual 3 3 3 3 3 2 2" xfId="33567"/>
    <cellStyle name="Porcentual 3 3 3 3 3 3" xfId="24631"/>
    <cellStyle name="Porcentual 3 3 3 3 4" xfId="11221"/>
    <cellStyle name="Porcentual 3 3 3 3 4 2" xfId="29099"/>
    <cellStyle name="Porcentual 3 3 3 3 5" xfId="20162"/>
    <cellStyle name="Porcentual 3 3 3 4" xfId="2259"/>
    <cellStyle name="Porcentual 3 3 3 4 2" xfId="4495"/>
    <cellStyle name="Porcentual 3 3 3 4 2 2" xfId="8964"/>
    <cellStyle name="Porcentual 3 3 3 4 2 2 2" xfId="17924"/>
    <cellStyle name="Porcentual 3 3 3 4 2 2 2 2" xfId="35802"/>
    <cellStyle name="Porcentual 3 3 3 4 2 2 3" xfId="26866"/>
    <cellStyle name="Porcentual 3 3 3 4 2 3" xfId="13456"/>
    <cellStyle name="Porcentual 3 3 3 4 2 3 2" xfId="31334"/>
    <cellStyle name="Porcentual 3 3 3 4 2 4" xfId="22398"/>
    <cellStyle name="Porcentual 3 3 3 4 3" xfId="6730"/>
    <cellStyle name="Porcentual 3 3 3 4 3 2" xfId="15690"/>
    <cellStyle name="Porcentual 3 3 3 4 3 2 2" xfId="33568"/>
    <cellStyle name="Porcentual 3 3 3 4 3 3" xfId="24632"/>
    <cellStyle name="Porcentual 3 3 3 4 4" xfId="11222"/>
    <cellStyle name="Porcentual 3 3 3 4 4 2" xfId="29100"/>
    <cellStyle name="Porcentual 3 3 3 4 5" xfId="20163"/>
    <cellStyle name="Porcentual 3 3 3 5" xfId="4492"/>
    <cellStyle name="Porcentual 3 3 3 5 2" xfId="8961"/>
    <cellStyle name="Porcentual 3 3 3 5 2 2" xfId="17921"/>
    <cellStyle name="Porcentual 3 3 3 5 2 2 2" xfId="35799"/>
    <cellStyle name="Porcentual 3 3 3 5 2 3" xfId="26863"/>
    <cellStyle name="Porcentual 3 3 3 5 3" xfId="13453"/>
    <cellStyle name="Porcentual 3 3 3 5 3 2" xfId="31331"/>
    <cellStyle name="Porcentual 3 3 3 5 4" xfId="22395"/>
    <cellStyle name="Porcentual 3 3 3 6" xfId="6727"/>
    <cellStyle name="Porcentual 3 3 3 6 2" xfId="15687"/>
    <cellStyle name="Porcentual 3 3 3 6 2 2" xfId="33565"/>
    <cellStyle name="Porcentual 3 3 3 6 3" xfId="24629"/>
    <cellStyle name="Porcentual 3 3 3 7" xfId="11219"/>
    <cellStyle name="Porcentual 3 3 3 7 2" xfId="29097"/>
    <cellStyle name="Porcentual 3 3 3 8" xfId="20160"/>
    <cellStyle name="Porcentual 3 3 4" xfId="2260"/>
    <cellStyle name="Porcentual 3 3 4 2" xfId="4496"/>
    <cellStyle name="Porcentual 3 3 4 2 2" xfId="8965"/>
    <cellStyle name="Porcentual 3 3 4 2 2 2" xfId="17925"/>
    <cellStyle name="Porcentual 3 3 4 2 2 2 2" xfId="35803"/>
    <cellStyle name="Porcentual 3 3 4 2 2 3" xfId="26867"/>
    <cellStyle name="Porcentual 3 3 4 2 3" xfId="13457"/>
    <cellStyle name="Porcentual 3 3 4 2 3 2" xfId="31335"/>
    <cellStyle name="Porcentual 3 3 4 2 4" xfId="22399"/>
    <cellStyle name="Porcentual 3 3 4 3" xfId="6731"/>
    <cellStyle name="Porcentual 3 3 4 3 2" xfId="15691"/>
    <cellStyle name="Porcentual 3 3 4 3 2 2" xfId="33569"/>
    <cellStyle name="Porcentual 3 3 4 3 3" xfId="24633"/>
    <cellStyle name="Porcentual 3 3 4 4" xfId="11223"/>
    <cellStyle name="Porcentual 3 3 4 4 2" xfId="29101"/>
    <cellStyle name="Porcentual 3 3 4 5" xfId="20164"/>
    <cellStyle name="Porcentual 3 3 5" xfId="2261"/>
    <cellStyle name="Porcentual 3 3 5 2" xfId="4497"/>
    <cellStyle name="Porcentual 3 3 5 2 2" xfId="8966"/>
    <cellStyle name="Porcentual 3 3 5 2 2 2" xfId="17926"/>
    <cellStyle name="Porcentual 3 3 5 2 2 2 2" xfId="35804"/>
    <cellStyle name="Porcentual 3 3 5 2 2 3" xfId="26868"/>
    <cellStyle name="Porcentual 3 3 5 2 3" xfId="13458"/>
    <cellStyle name="Porcentual 3 3 5 2 3 2" xfId="31336"/>
    <cellStyle name="Porcentual 3 3 5 2 4" xfId="22400"/>
    <cellStyle name="Porcentual 3 3 5 3" xfId="6732"/>
    <cellStyle name="Porcentual 3 3 5 3 2" xfId="15692"/>
    <cellStyle name="Porcentual 3 3 5 3 2 2" xfId="33570"/>
    <cellStyle name="Porcentual 3 3 5 3 3" xfId="24634"/>
    <cellStyle name="Porcentual 3 3 5 4" xfId="11224"/>
    <cellStyle name="Porcentual 3 3 5 4 2" xfId="29102"/>
    <cellStyle name="Porcentual 3 3 5 5" xfId="20165"/>
    <cellStyle name="Porcentual 3 3 6" xfId="2262"/>
    <cellStyle name="Porcentual 3 3 6 2" xfId="4498"/>
    <cellStyle name="Porcentual 3 3 6 2 2" xfId="8967"/>
    <cellStyle name="Porcentual 3 3 6 2 2 2" xfId="17927"/>
    <cellStyle name="Porcentual 3 3 6 2 2 2 2" xfId="35805"/>
    <cellStyle name="Porcentual 3 3 6 2 2 3" xfId="26869"/>
    <cellStyle name="Porcentual 3 3 6 2 3" xfId="13459"/>
    <cellStyle name="Porcentual 3 3 6 2 3 2" xfId="31337"/>
    <cellStyle name="Porcentual 3 3 6 2 4" xfId="22401"/>
    <cellStyle name="Porcentual 3 3 6 3" xfId="6733"/>
    <cellStyle name="Porcentual 3 3 6 3 2" xfId="15693"/>
    <cellStyle name="Porcentual 3 3 6 3 2 2" xfId="33571"/>
    <cellStyle name="Porcentual 3 3 6 3 3" xfId="24635"/>
    <cellStyle name="Porcentual 3 3 6 4" xfId="11225"/>
    <cellStyle name="Porcentual 3 3 6 4 2" xfId="29103"/>
    <cellStyle name="Porcentual 3 3 6 5" xfId="20166"/>
    <cellStyle name="Porcentual 3 3 7" xfId="4483"/>
    <cellStyle name="Porcentual 3 3 7 2" xfId="8952"/>
    <cellStyle name="Porcentual 3 3 7 2 2" xfId="17912"/>
    <cellStyle name="Porcentual 3 3 7 2 2 2" xfId="35790"/>
    <cellStyle name="Porcentual 3 3 7 2 3" xfId="26854"/>
    <cellStyle name="Porcentual 3 3 7 3" xfId="13444"/>
    <cellStyle name="Porcentual 3 3 7 3 2" xfId="31322"/>
    <cellStyle name="Porcentual 3 3 7 4" xfId="22386"/>
    <cellStyle name="Porcentual 3 3 8" xfId="6718"/>
    <cellStyle name="Porcentual 3 3 8 2" xfId="15678"/>
    <cellStyle name="Porcentual 3 3 8 2 2" xfId="33556"/>
    <cellStyle name="Porcentual 3 3 8 3" xfId="24620"/>
    <cellStyle name="Porcentual 3 3 9" xfId="11210"/>
    <cellStyle name="Porcentual 3 3 9 2" xfId="29088"/>
    <cellStyle name="Porcentual 3 4" xfId="2263"/>
    <cellStyle name="Porcentual 3 4 2" xfId="2264"/>
    <cellStyle name="Porcentual 3 4 2 2" xfId="2265"/>
    <cellStyle name="Porcentual 3 4 2 2 2" xfId="4501"/>
    <cellStyle name="Porcentual 3 4 2 2 2 2" xfId="8970"/>
    <cellStyle name="Porcentual 3 4 2 2 2 2 2" xfId="17930"/>
    <cellStyle name="Porcentual 3 4 2 2 2 2 2 2" xfId="35808"/>
    <cellStyle name="Porcentual 3 4 2 2 2 2 3" xfId="26872"/>
    <cellStyle name="Porcentual 3 4 2 2 2 3" xfId="13462"/>
    <cellStyle name="Porcentual 3 4 2 2 2 3 2" xfId="31340"/>
    <cellStyle name="Porcentual 3 4 2 2 2 4" xfId="22404"/>
    <cellStyle name="Porcentual 3 4 2 2 3" xfId="6736"/>
    <cellStyle name="Porcentual 3 4 2 2 3 2" xfId="15696"/>
    <cellStyle name="Porcentual 3 4 2 2 3 2 2" xfId="33574"/>
    <cellStyle name="Porcentual 3 4 2 2 3 3" xfId="24638"/>
    <cellStyle name="Porcentual 3 4 2 2 4" xfId="11228"/>
    <cellStyle name="Porcentual 3 4 2 2 4 2" xfId="29106"/>
    <cellStyle name="Porcentual 3 4 2 2 5" xfId="20169"/>
    <cellStyle name="Porcentual 3 4 2 3" xfId="2266"/>
    <cellStyle name="Porcentual 3 4 2 3 2" xfId="4502"/>
    <cellStyle name="Porcentual 3 4 2 3 2 2" xfId="8971"/>
    <cellStyle name="Porcentual 3 4 2 3 2 2 2" xfId="17931"/>
    <cellStyle name="Porcentual 3 4 2 3 2 2 2 2" xfId="35809"/>
    <cellStyle name="Porcentual 3 4 2 3 2 2 3" xfId="26873"/>
    <cellStyle name="Porcentual 3 4 2 3 2 3" xfId="13463"/>
    <cellStyle name="Porcentual 3 4 2 3 2 3 2" xfId="31341"/>
    <cellStyle name="Porcentual 3 4 2 3 2 4" xfId="22405"/>
    <cellStyle name="Porcentual 3 4 2 3 3" xfId="6737"/>
    <cellStyle name="Porcentual 3 4 2 3 3 2" xfId="15697"/>
    <cellStyle name="Porcentual 3 4 2 3 3 2 2" xfId="33575"/>
    <cellStyle name="Porcentual 3 4 2 3 3 3" xfId="24639"/>
    <cellStyle name="Porcentual 3 4 2 3 4" xfId="11229"/>
    <cellStyle name="Porcentual 3 4 2 3 4 2" xfId="29107"/>
    <cellStyle name="Porcentual 3 4 2 3 5" xfId="20170"/>
    <cellStyle name="Porcentual 3 4 2 4" xfId="2267"/>
    <cellStyle name="Porcentual 3 4 2 4 2" xfId="4503"/>
    <cellStyle name="Porcentual 3 4 2 4 2 2" xfId="8972"/>
    <cellStyle name="Porcentual 3 4 2 4 2 2 2" xfId="17932"/>
    <cellStyle name="Porcentual 3 4 2 4 2 2 2 2" xfId="35810"/>
    <cellStyle name="Porcentual 3 4 2 4 2 2 3" xfId="26874"/>
    <cellStyle name="Porcentual 3 4 2 4 2 3" xfId="13464"/>
    <cellStyle name="Porcentual 3 4 2 4 2 3 2" xfId="31342"/>
    <cellStyle name="Porcentual 3 4 2 4 2 4" xfId="22406"/>
    <cellStyle name="Porcentual 3 4 2 4 3" xfId="6738"/>
    <cellStyle name="Porcentual 3 4 2 4 3 2" xfId="15698"/>
    <cellStyle name="Porcentual 3 4 2 4 3 2 2" xfId="33576"/>
    <cellStyle name="Porcentual 3 4 2 4 3 3" xfId="24640"/>
    <cellStyle name="Porcentual 3 4 2 4 4" xfId="11230"/>
    <cellStyle name="Porcentual 3 4 2 4 4 2" xfId="29108"/>
    <cellStyle name="Porcentual 3 4 2 4 5" xfId="20171"/>
    <cellStyle name="Porcentual 3 4 2 5" xfId="4500"/>
    <cellStyle name="Porcentual 3 4 2 5 2" xfId="8969"/>
    <cellStyle name="Porcentual 3 4 2 5 2 2" xfId="17929"/>
    <cellStyle name="Porcentual 3 4 2 5 2 2 2" xfId="35807"/>
    <cellStyle name="Porcentual 3 4 2 5 2 3" xfId="26871"/>
    <cellStyle name="Porcentual 3 4 2 5 3" xfId="13461"/>
    <cellStyle name="Porcentual 3 4 2 5 3 2" xfId="31339"/>
    <cellStyle name="Porcentual 3 4 2 5 4" xfId="22403"/>
    <cellStyle name="Porcentual 3 4 2 6" xfId="6735"/>
    <cellStyle name="Porcentual 3 4 2 6 2" xfId="15695"/>
    <cellStyle name="Porcentual 3 4 2 6 2 2" xfId="33573"/>
    <cellStyle name="Porcentual 3 4 2 6 3" xfId="24637"/>
    <cellStyle name="Porcentual 3 4 2 7" xfId="11227"/>
    <cellStyle name="Porcentual 3 4 2 7 2" xfId="29105"/>
    <cellStyle name="Porcentual 3 4 2 8" xfId="20168"/>
    <cellStyle name="Porcentual 3 4 3" xfId="2268"/>
    <cellStyle name="Porcentual 3 4 3 2" xfId="4504"/>
    <cellStyle name="Porcentual 3 4 3 2 2" xfId="8973"/>
    <cellStyle name="Porcentual 3 4 3 2 2 2" xfId="17933"/>
    <cellStyle name="Porcentual 3 4 3 2 2 2 2" xfId="35811"/>
    <cellStyle name="Porcentual 3 4 3 2 2 3" xfId="26875"/>
    <cellStyle name="Porcentual 3 4 3 2 3" xfId="13465"/>
    <cellStyle name="Porcentual 3 4 3 2 3 2" xfId="31343"/>
    <cellStyle name="Porcentual 3 4 3 2 4" xfId="22407"/>
    <cellStyle name="Porcentual 3 4 3 3" xfId="6739"/>
    <cellStyle name="Porcentual 3 4 3 3 2" xfId="15699"/>
    <cellStyle name="Porcentual 3 4 3 3 2 2" xfId="33577"/>
    <cellStyle name="Porcentual 3 4 3 3 3" xfId="24641"/>
    <cellStyle name="Porcentual 3 4 3 4" xfId="11231"/>
    <cellStyle name="Porcentual 3 4 3 4 2" xfId="29109"/>
    <cellStyle name="Porcentual 3 4 3 5" xfId="20172"/>
    <cellStyle name="Porcentual 3 4 4" xfId="2269"/>
    <cellStyle name="Porcentual 3 4 4 2" xfId="4505"/>
    <cellStyle name="Porcentual 3 4 4 2 2" xfId="8974"/>
    <cellStyle name="Porcentual 3 4 4 2 2 2" xfId="17934"/>
    <cellStyle name="Porcentual 3 4 4 2 2 2 2" xfId="35812"/>
    <cellStyle name="Porcentual 3 4 4 2 2 3" xfId="26876"/>
    <cellStyle name="Porcentual 3 4 4 2 3" xfId="13466"/>
    <cellStyle name="Porcentual 3 4 4 2 3 2" xfId="31344"/>
    <cellStyle name="Porcentual 3 4 4 2 4" xfId="22408"/>
    <cellStyle name="Porcentual 3 4 4 3" xfId="6740"/>
    <cellStyle name="Porcentual 3 4 4 3 2" xfId="15700"/>
    <cellStyle name="Porcentual 3 4 4 3 2 2" xfId="33578"/>
    <cellStyle name="Porcentual 3 4 4 3 3" xfId="24642"/>
    <cellStyle name="Porcentual 3 4 4 4" xfId="11232"/>
    <cellStyle name="Porcentual 3 4 4 4 2" xfId="29110"/>
    <cellStyle name="Porcentual 3 4 4 5" xfId="20173"/>
    <cellStyle name="Porcentual 3 4 5" xfId="2270"/>
    <cellStyle name="Porcentual 3 4 5 2" xfId="4506"/>
    <cellStyle name="Porcentual 3 4 5 2 2" xfId="8975"/>
    <cellStyle name="Porcentual 3 4 5 2 2 2" xfId="17935"/>
    <cellStyle name="Porcentual 3 4 5 2 2 2 2" xfId="35813"/>
    <cellStyle name="Porcentual 3 4 5 2 2 3" xfId="26877"/>
    <cellStyle name="Porcentual 3 4 5 2 3" xfId="13467"/>
    <cellStyle name="Porcentual 3 4 5 2 3 2" xfId="31345"/>
    <cellStyle name="Porcentual 3 4 5 2 4" xfId="22409"/>
    <cellStyle name="Porcentual 3 4 5 3" xfId="6741"/>
    <cellStyle name="Porcentual 3 4 5 3 2" xfId="15701"/>
    <cellStyle name="Porcentual 3 4 5 3 2 2" xfId="33579"/>
    <cellStyle name="Porcentual 3 4 5 3 3" xfId="24643"/>
    <cellStyle name="Porcentual 3 4 5 4" xfId="11233"/>
    <cellStyle name="Porcentual 3 4 5 4 2" xfId="29111"/>
    <cellStyle name="Porcentual 3 4 5 5" xfId="20174"/>
    <cellStyle name="Porcentual 3 4 6" xfId="4499"/>
    <cellStyle name="Porcentual 3 4 6 2" xfId="8968"/>
    <cellStyle name="Porcentual 3 4 6 2 2" xfId="17928"/>
    <cellStyle name="Porcentual 3 4 6 2 2 2" xfId="35806"/>
    <cellStyle name="Porcentual 3 4 6 2 3" xfId="26870"/>
    <cellStyle name="Porcentual 3 4 6 3" xfId="13460"/>
    <cellStyle name="Porcentual 3 4 6 3 2" xfId="31338"/>
    <cellStyle name="Porcentual 3 4 6 4" xfId="22402"/>
    <cellStyle name="Porcentual 3 4 7" xfId="6734"/>
    <cellStyle name="Porcentual 3 4 7 2" xfId="15694"/>
    <cellStyle name="Porcentual 3 4 7 2 2" xfId="33572"/>
    <cellStyle name="Porcentual 3 4 7 3" xfId="24636"/>
    <cellStyle name="Porcentual 3 4 8" xfId="11226"/>
    <cellStyle name="Porcentual 3 4 8 2" xfId="29104"/>
    <cellStyle name="Porcentual 3 4 9" xfId="20167"/>
    <cellStyle name="Porcentual 3 5" xfId="2271"/>
    <cellStyle name="Porcentual 3 5 2" xfId="2272"/>
    <cellStyle name="Porcentual 3 5 2 2" xfId="4508"/>
    <cellStyle name="Porcentual 3 5 2 2 2" xfId="8977"/>
    <cellStyle name="Porcentual 3 5 2 2 2 2" xfId="17937"/>
    <cellStyle name="Porcentual 3 5 2 2 2 2 2" xfId="35815"/>
    <cellStyle name="Porcentual 3 5 2 2 2 3" xfId="26879"/>
    <cellStyle name="Porcentual 3 5 2 2 3" xfId="13469"/>
    <cellStyle name="Porcentual 3 5 2 2 3 2" xfId="31347"/>
    <cellStyle name="Porcentual 3 5 2 2 4" xfId="22411"/>
    <cellStyle name="Porcentual 3 5 2 3" xfId="6743"/>
    <cellStyle name="Porcentual 3 5 2 3 2" xfId="15703"/>
    <cellStyle name="Porcentual 3 5 2 3 2 2" xfId="33581"/>
    <cellStyle name="Porcentual 3 5 2 3 3" xfId="24645"/>
    <cellStyle name="Porcentual 3 5 2 4" xfId="11235"/>
    <cellStyle name="Porcentual 3 5 2 4 2" xfId="29113"/>
    <cellStyle name="Porcentual 3 5 2 5" xfId="20176"/>
    <cellStyle name="Porcentual 3 5 3" xfId="2273"/>
    <cellStyle name="Porcentual 3 5 3 2" xfId="4509"/>
    <cellStyle name="Porcentual 3 5 3 2 2" xfId="8978"/>
    <cellStyle name="Porcentual 3 5 3 2 2 2" xfId="17938"/>
    <cellStyle name="Porcentual 3 5 3 2 2 2 2" xfId="35816"/>
    <cellStyle name="Porcentual 3 5 3 2 2 3" xfId="26880"/>
    <cellStyle name="Porcentual 3 5 3 2 3" xfId="13470"/>
    <cellStyle name="Porcentual 3 5 3 2 3 2" xfId="31348"/>
    <cellStyle name="Porcentual 3 5 3 2 4" xfId="22412"/>
    <cellStyle name="Porcentual 3 5 3 3" xfId="6744"/>
    <cellStyle name="Porcentual 3 5 3 3 2" xfId="15704"/>
    <cellStyle name="Porcentual 3 5 3 3 2 2" xfId="33582"/>
    <cellStyle name="Porcentual 3 5 3 3 3" xfId="24646"/>
    <cellStyle name="Porcentual 3 5 3 4" xfId="11236"/>
    <cellStyle name="Porcentual 3 5 3 4 2" xfId="29114"/>
    <cellStyle name="Porcentual 3 5 3 5" xfId="20177"/>
    <cellStyle name="Porcentual 3 5 4" xfId="2274"/>
    <cellStyle name="Porcentual 3 5 4 2" xfId="4510"/>
    <cellStyle name="Porcentual 3 5 4 2 2" xfId="8979"/>
    <cellStyle name="Porcentual 3 5 4 2 2 2" xfId="17939"/>
    <cellStyle name="Porcentual 3 5 4 2 2 2 2" xfId="35817"/>
    <cellStyle name="Porcentual 3 5 4 2 2 3" xfId="26881"/>
    <cellStyle name="Porcentual 3 5 4 2 3" xfId="13471"/>
    <cellStyle name="Porcentual 3 5 4 2 3 2" xfId="31349"/>
    <cellStyle name="Porcentual 3 5 4 2 4" xfId="22413"/>
    <cellStyle name="Porcentual 3 5 4 3" xfId="6745"/>
    <cellStyle name="Porcentual 3 5 4 3 2" xfId="15705"/>
    <cellStyle name="Porcentual 3 5 4 3 2 2" xfId="33583"/>
    <cellStyle name="Porcentual 3 5 4 3 3" xfId="24647"/>
    <cellStyle name="Porcentual 3 5 4 4" xfId="11237"/>
    <cellStyle name="Porcentual 3 5 4 4 2" xfId="29115"/>
    <cellStyle name="Porcentual 3 5 4 5" xfId="20178"/>
    <cellStyle name="Porcentual 3 5 5" xfId="4507"/>
    <cellStyle name="Porcentual 3 5 5 2" xfId="8976"/>
    <cellStyle name="Porcentual 3 5 5 2 2" xfId="17936"/>
    <cellStyle name="Porcentual 3 5 5 2 2 2" xfId="35814"/>
    <cellStyle name="Porcentual 3 5 5 2 3" xfId="26878"/>
    <cellStyle name="Porcentual 3 5 5 3" xfId="13468"/>
    <cellStyle name="Porcentual 3 5 5 3 2" xfId="31346"/>
    <cellStyle name="Porcentual 3 5 5 4" xfId="22410"/>
    <cellStyle name="Porcentual 3 5 6" xfId="6742"/>
    <cellStyle name="Porcentual 3 5 6 2" xfId="15702"/>
    <cellStyle name="Porcentual 3 5 6 2 2" xfId="33580"/>
    <cellStyle name="Porcentual 3 5 6 3" xfId="24644"/>
    <cellStyle name="Porcentual 3 5 7" xfId="11234"/>
    <cellStyle name="Porcentual 3 5 7 2" xfId="29112"/>
    <cellStyle name="Porcentual 3 5 8" xfId="20175"/>
    <cellStyle name="Porcentual 3 6" xfId="2275"/>
    <cellStyle name="Porcentual 3 6 2" xfId="4511"/>
    <cellStyle name="Porcentual 3 6 2 2" xfId="8980"/>
    <cellStyle name="Porcentual 3 6 2 2 2" xfId="17940"/>
    <cellStyle name="Porcentual 3 6 2 2 2 2" xfId="35818"/>
    <cellStyle name="Porcentual 3 6 2 2 3" xfId="26882"/>
    <cellStyle name="Porcentual 3 6 2 3" xfId="13472"/>
    <cellStyle name="Porcentual 3 6 2 3 2" xfId="31350"/>
    <cellStyle name="Porcentual 3 6 2 4" xfId="22414"/>
    <cellStyle name="Porcentual 3 6 3" xfId="6746"/>
    <cellStyle name="Porcentual 3 6 3 2" xfId="15706"/>
    <cellStyle name="Porcentual 3 6 3 2 2" xfId="33584"/>
    <cellStyle name="Porcentual 3 6 3 3" xfId="24648"/>
    <cellStyle name="Porcentual 3 6 4" xfId="11238"/>
    <cellStyle name="Porcentual 3 6 4 2" xfId="29116"/>
    <cellStyle name="Porcentual 3 6 5" xfId="20179"/>
    <cellStyle name="Porcentual 3 7" xfId="2276"/>
    <cellStyle name="Porcentual 3 7 2" xfId="4512"/>
    <cellStyle name="Porcentual 3 7 2 2" xfId="8981"/>
    <cellStyle name="Porcentual 3 7 2 2 2" xfId="17941"/>
    <cellStyle name="Porcentual 3 7 2 2 2 2" xfId="35819"/>
    <cellStyle name="Porcentual 3 7 2 2 3" xfId="26883"/>
    <cellStyle name="Porcentual 3 7 2 3" xfId="13473"/>
    <cellStyle name="Porcentual 3 7 2 3 2" xfId="31351"/>
    <cellStyle name="Porcentual 3 7 2 4" xfId="22415"/>
    <cellStyle name="Porcentual 3 7 3" xfId="6747"/>
    <cellStyle name="Porcentual 3 7 3 2" xfId="15707"/>
    <cellStyle name="Porcentual 3 7 3 2 2" xfId="33585"/>
    <cellStyle name="Porcentual 3 7 3 3" xfId="24649"/>
    <cellStyle name="Porcentual 3 7 4" xfId="11239"/>
    <cellStyle name="Porcentual 3 7 4 2" xfId="29117"/>
    <cellStyle name="Porcentual 3 7 5" xfId="20180"/>
    <cellStyle name="Porcentual 3 8" xfId="2277"/>
    <cellStyle name="Porcentual 3 8 2" xfId="4513"/>
    <cellStyle name="Porcentual 3 8 2 2" xfId="8982"/>
    <cellStyle name="Porcentual 3 8 2 2 2" xfId="17942"/>
    <cellStyle name="Porcentual 3 8 2 2 2 2" xfId="35820"/>
    <cellStyle name="Porcentual 3 8 2 2 3" xfId="26884"/>
    <cellStyle name="Porcentual 3 8 2 3" xfId="13474"/>
    <cellStyle name="Porcentual 3 8 2 3 2" xfId="31352"/>
    <cellStyle name="Porcentual 3 8 2 4" xfId="22416"/>
    <cellStyle name="Porcentual 3 8 3" xfId="6748"/>
    <cellStyle name="Porcentual 3 8 3 2" xfId="15708"/>
    <cellStyle name="Porcentual 3 8 3 2 2" xfId="33586"/>
    <cellStyle name="Porcentual 3 8 3 3" xfId="24650"/>
    <cellStyle name="Porcentual 3 8 4" xfId="11240"/>
    <cellStyle name="Porcentual 3 8 4 2" xfId="29118"/>
    <cellStyle name="Porcentual 3 8 5" xfId="20181"/>
    <cellStyle name="Porcentual 3 9" xfId="4450"/>
    <cellStyle name="Porcentual 3 9 2" xfId="8919"/>
    <cellStyle name="Porcentual 3 9 2 2" xfId="17879"/>
    <cellStyle name="Porcentual 3 9 2 2 2" xfId="35757"/>
    <cellStyle name="Porcentual 3 9 2 3" xfId="26821"/>
    <cellStyle name="Porcentual 3 9 3" xfId="13411"/>
    <cellStyle name="Porcentual 3 9 3 2" xfId="31289"/>
    <cellStyle name="Porcentual 3 9 4" xfId="22353"/>
    <cellStyle name="Porcentual 4" xfId="2278"/>
    <cellStyle name="Porcentual 4 10" xfId="6749"/>
    <cellStyle name="Porcentual 4 10 2" xfId="15709"/>
    <cellStyle name="Porcentual 4 10 2 2" xfId="33587"/>
    <cellStyle name="Porcentual 4 10 3" xfId="24651"/>
    <cellStyle name="Porcentual 4 11" xfId="11241"/>
    <cellStyle name="Porcentual 4 11 2" xfId="29119"/>
    <cellStyle name="Porcentual 4 12" xfId="20182"/>
    <cellStyle name="Porcentual 4 2" xfId="2279"/>
    <cellStyle name="Porcentual 4 2 10" xfId="11242"/>
    <cellStyle name="Porcentual 4 2 10 2" xfId="29120"/>
    <cellStyle name="Porcentual 4 2 11" xfId="20183"/>
    <cellStyle name="Porcentual 4 2 2" xfId="2280"/>
    <cellStyle name="Porcentual 4 2 2 10" xfId="20184"/>
    <cellStyle name="Porcentual 4 2 2 2" xfId="2281"/>
    <cellStyle name="Porcentual 4 2 2 2 2" xfId="2282"/>
    <cellStyle name="Porcentual 4 2 2 2 2 2" xfId="2283"/>
    <cellStyle name="Porcentual 4 2 2 2 2 2 2" xfId="4519"/>
    <cellStyle name="Porcentual 4 2 2 2 2 2 2 2" xfId="8988"/>
    <cellStyle name="Porcentual 4 2 2 2 2 2 2 2 2" xfId="17948"/>
    <cellStyle name="Porcentual 4 2 2 2 2 2 2 2 2 2" xfId="35826"/>
    <cellStyle name="Porcentual 4 2 2 2 2 2 2 2 3" xfId="26890"/>
    <cellStyle name="Porcentual 4 2 2 2 2 2 2 3" xfId="13480"/>
    <cellStyle name="Porcentual 4 2 2 2 2 2 2 3 2" xfId="31358"/>
    <cellStyle name="Porcentual 4 2 2 2 2 2 2 4" xfId="22422"/>
    <cellStyle name="Porcentual 4 2 2 2 2 2 3" xfId="6754"/>
    <cellStyle name="Porcentual 4 2 2 2 2 2 3 2" xfId="15714"/>
    <cellStyle name="Porcentual 4 2 2 2 2 2 3 2 2" xfId="33592"/>
    <cellStyle name="Porcentual 4 2 2 2 2 2 3 3" xfId="24656"/>
    <cellStyle name="Porcentual 4 2 2 2 2 2 4" xfId="11246"/>
    <cellStyle name="Porcentual 4 2 2 2 2 2 4 2" xfId="29124"/>
    <cellStyle name="Porcentual 4 2 2 2 2 2 5" xfId="20187"/>
    <cellStyle name="Porcentual 4 2 2 2 2 3" xfId="2284"/>
    <cellStyle name="Porcentual 4 2 2 2 2 3 2" xfId="4520"/>
    <cellStyle name="Porcentual 4 2 2 2 2 3 2 2" xfId="8989"/>
    <cellStyle name="Porcentual 4 2 2 2 2 3 2 2 2" xfId="17949"/>
    <cellStyle name="Porcentual 4 2 2 2 2 3 2 2 2 2" xfId="35827"/>
    <cellStyle name="Porcentual 4 2 2 2 2 3 2 2 3" xfId="26891"/>
    <cellStyle name="Porcentual 4 2 2 2 2 3 2 3" xfId="13481"/>
    <cellStyle name="Porcentual 4 2 2 2 2 3 2 3 2" xfId="31359"/>
    <cellStyle name="Porcentual 4 2 2 2 2 3 2 4" xfId="22423"/>
    <cellStyle name="Porcentual 4 2 2 2 2 3 3" xfId="6755"/>
    <cellStyle name="Porcentual 4 2 2 2 2 3 3 2" xfId="15715"/>
    <cellStyle name="Porcentual 4 2 2 2 2 3 3 2 2" xfId="33593"/>
    <cellStyle name="Porcentual 4 2 2 2 2 3 3 3" xfId="24657"/>
    <cellStyle name="Porcentual 4 2 2 2 2 3 4" xfId="11247"/>
    <cellStyle name="Porcentual 4 2 2 2 2 3 4 2" xfId="29125"/>
    <cellStyle name="Porcentual 4 2 2 2 2 3 5" xfId="20188"/>
    <cellStyle name="Porcentual 4 2 2 2 2 4" xfId="2285"/>
    <cellStyle name="Porcentual 4 2 2 2 2 4 2" xfId="4521"/>
    <cellStyle name="Porcentual 4 2 2 2 2 4 2 2" xfId="8990"/>
    <cellStyle name="Porcentual 4 2 2 2 2 4 2 2 2" xfId="17950"/>
    <cellStyle name="Porcentual 4 2 2 2 2 4 2 2 2 2" xfId="35828"/>
    <cellStyle name="Porcentual 4 2 2 2 2 4 2 2 3" xfId="26892"/>
    <cellStyle name="Porcentual 4 2 2 2 2 4 2 3" xfId="13482"/>
    <cellStyle name="Porcentual 4 2 2 2 2 4 2 3 2" xfId="31360"/>
    <cellStyle name="Porcentual 4 2 2 2 2 4 2 4" xfId="22424"/>
    <cellStyle name="Porcentual 4 2 2 2 2 4 3" xfId="6756"/>
    <cellStyle name="Porcentual 4 2 2 2 2 4 3 2" xfId="15716"/>
    <cellStyle name="Porcentual 4 2 2 2 2 4 3 2 2" xfId="33594"/>
    <cellStyle name="Porcentual 4 2 2 2 2 4 3 3" xfId="24658"/>
    <cellStyle name="Porcentual 4 2 2 2 2 4 4" xfId="11248"/>
    <cellStyle name="Porcentual 4 2 2 2 2 4 4 2" xfId="29126"/>
    <cellStyle name="Porcentual 4 2 2 2 2 4 5" xfId="20189"/>
    <cellStyle name="Porcentual 4 2 2 2 2 5" xfId="4518"/>
    <cellStyle name="Porcentual 4 2 2 2 2 5 2" xfId="8987"/>
    <cellStyle name="Porcentual 4 2 2 2 2 5 2 2" xfId="17947"/>
    <cellStyle name="Porcentual 4 2 2 2 2 5 2 2 2" xfId="35825"/>
    <cellStyle name="Porcentual 4 2 2 2 2 5 2 3" xfId="26889"/>
    <cellStyle name="Porcentual 4 2 2 2 2 5 3" xfId="13479"/>
    <cellStyle name="Porcentual 4 2 2 2 2 5 3 2" xfId="31357"/>
    <cellStyle name="Porcentual 4 2 2 2 2 5 4" xfId="22421"/>
    <cellStyle name="Porcentual 4 2 2 2 2 6" xfId="6753"/>
    <cellStyle name="Porcentual 4 2 2 2 2 6 2" xfId="15713"/>
    <cellStyle name="Porcentual 4 2 2 2 2 6 2 2" xfId="33591"/>
    <cellStyle name="Porcentual 4 2 2 2 2 6 3" xfId="24655"/>
    <cellStyle name="Porcentual 4 2 2 2 2 7" xfId="11245"/>
    <cellStyle name="Porcentual 4 2 2 2 2 7 2" xfId="29123"/>
    <cellStyle name="Porcentual 4 2 2 2 2 8" xfId="20186"/>
    <cellStyle name="Porcentual 4 2 2 2 3" xfId="2286"/>
    <cellStyle name="Porcentual 4 2 2 2 3 2" xfId="4522"/>
    <cellStyle name="Porcentual 4 2 2 2 3 2 2" xfId="8991"/>
    <cellStyle name="Porcentual 4 2 2 2 3 2 2 2" xfId="17951"/>
    <cellStyle name="Porcentual 4 2 2 2 3 2 2 2 2" xfId="35829"/>
    <cellStyle name="Porcentual 4 2 2 2 3 2 2 3" xfId="26893"/>
    <cellStyle name="Porcentual 4 2 2 2 3 2 3" xfId="13483"/>
    <cellStyle name="Porcentual 4 2 2 2 3 2 3 2" xfId="31361"/>
    <cellStyle name="Porcentual 4 2 2 2 3 2 4" xfId="22425"/>
    <cellStyle name="Porcentual 4 2 2 2 3 3" xfId="6757"/>
    <cellStyle name="Porcentual 4 2 2 2 3 3 2" xfId="15717"/>
    <cellStyle name="Porcentual 4 2 2 2 3 3 2 2" xfId="33595"/>
    <cellStyle name="Porcentual 4 2 2 2 3 3 3" xfId="24659"/>
    <cellStyle name="Porcentual 4 2 2 2 3 4" xfId="11249"/>
    <cellStyle name="Porcentual 4 2 2 2 3 4 2" xfId="29127"/>
    <cellStyle name="Porcentual 4 2 2 2 3 5" xfId="20190"/>
    <cellStyle name="Porcentual 4 2 2 2 4" xfId="2287"/>
    <cellStyle name="Porcentual 4 2 2 2 4 2" xfId="4523"/>
    <cellStyle name="Porcentual 4 2 2 2 4 2 2" xfId="8992"/>
    <cellStyle name="Porcentual 4 2 2 2 4 2 2 2" xfId="17952"/>
    <cellStyle name="Porcentual 4 2 2 2 4 2 2 2 2" xfId="35830"/>
    <cellStyle name="Porcentual 4 2 2 2 4 2 2 3" xfId="26894"/>
    <cellStyle name="Porcentual 4 2 2 2 4 2 3" xfId="13484"/>
    <cellStyle name="Porcentual 4 2 2 2 4 2 3 2" xfId="31362"/>
    <cellStyle name="Porcentual 4 2 2 2 4 2 4" xfId="22426"/>
    <cellStyle name="Porcentual 4 2 2 2 4 3" xfId="6758"/>
    <cellStyle name="Porcentual 4 2 2 2 4 3 2" xfId="15718"/>
    <cellStyle name="Porcentual 4 2 2 2 4 3 2 2" xfId="33596"/>
    <cellStyle name="Porcentual 4 2 2 2 4 3 3" xfId="24660"/>
    <cellStyle name="Porcentual 4 2 2 2 4 4" xfId="11250"/>
    <cellStyle name="Porcentual 4 2 2 2 4 4 2" xfId="29128"/>
    <cellStyle name="Porcentual 4 2 2 2 4 5" xfId="20191"/>
    <cellStyle name="Porcentual 4 2 2 2 5" xfId="2288"/>
    <cellStyle name="Porcentual 4 2 2 2 5 2" xfId="4524"/>
    <cellStyle name="Porcentual 4 2 2 2 5 2 2" xfId="8993"/>
    <cellStyle name="Porcentual 4 2 2 2 5 2 2 2" xfId="17953"/>
    <cellStyle name="Porcentual 4 2 2 2 5 2 2 2 2" xfId="35831"/>
    <cellStyle name="Porcentual 4 2 2 2 5 2 2 3" xfId="26895"/>
    <cellStyle name="Porcentual 4 2 2 2 5 2 3" xfId="13485"/>
    <cellStyle name="Porcentual 4 2 2 2 5 2 3 2" xfId="31363"/>
    <cellStyle name="Porcentual 4 2 2 2 5 2 4" xfId="22427"/>
    <cellStyle name="Porcentual 4 2 2 2 5 3" xfId="6759"/>
    <cellStyle name="Porcentual 4 2 2 2 5 3 2" xfId="15719"/>
    <cellStyle name="Porcentual 4 2 2 2 5 3 2 2" xfId="33597"/>
    <cellStyle name="Porcentual 4 2 2 2 5 3 3" xfId="24661"/>
    <cellStyle name="Porcentual 4 2 2 2 5 4" xfId="11251"/>
    <cellStyle name="Porcentual 4 2 2 2 5 4 2" xfId="29129"/>
    <cellStyle name="Porcentual 4 2 2 2 5 5" xfId="20192"/>
    <cellStyle name="Porcentual 4 2 2 2 6" xfId="4517"/>
    <cellStyle name="Porcentual 4 2 2 2 6 2" xfId="8986"/>
    <cellStyle name="Porcentual 4 2 2 2 6 2 2" xfId="17946"/>
    <cellStyle name="Porcentual 4 2 2 2 6 2 2 2" xfId="35824"/>
    <cellStyle name="Porcentual 4 2 2 2 6 2 3" xfId="26888"/>
    <cellStyle name="Porcentual 4 2 2 2 6 3" xfId="13478"/>
    <cellStyle name="Porcentual 4 2 2 2 6 3 2" xfId="31356"/>
    <cellStyle name="Porcentual 4 2 2 2 6 4" xfId="22420"/>
    <cellStyle name="Porcentual 4 2 2 2 7" xfId="6752"/>
    <cellStyle name="Porcentual 4 2 2 2 7 2" xfId="15712"/>
    <cellStyle name="Porcentual 4 2 2 2 7 2 2" xfId="33590"/>
    <cellStyle name="Porcentual 4 2 2 2 7 3" xfId="24654"/>
    <cellStyle name="Porcentual 4 2 2 2 8" xfId="11244"/>
    <cellStyle name="Porcentual 4 2 2 2 8 2" xfId="29122"/>
    <cellStyle name="Porcentual 4 2 2 2 9" xfId="20185"/>
    <cellStyle name="Porcentual 4 2 2 3" xfId="2289"/>
    <cellStyle name="Porcentual 4 2 2 3 2" xfId="2290"/>
    <cellStyle name="Porcentual 4 2 2 3 2 2" xfId="4526"/>
    <cellStyle name="Porcentual 4 2 2 3 2 2 2" xfId="8995"/>
    <cellStyle name="Porcentual 4 2 2 3 2 2 2 2" xfId="17955"/>
    <cellStyle name="Porcentual 4 2 2 3 2 2 2 2 2" xfId="35833"/>
    <cellStyle name="Porcentual 4 2 2 3 2 2 2 3" xfId="26897"/>
    <cellStyle name="Porcentual 4 2 2 3 2 2 3" xfId="13487"/>
    <cellStyle name="Porcentual 4 2 2 3 2 2 3 2" xfId="31365"/>
    <cellStyle name="Porcentual 4 2 2 3 2 2 4" xfId="22429"/>
    <cellStyle name="Porcentual 4 2 2 3 2 3" xfId="6761"/>
    <cellStyle name="Porcentual 4 2 2 3 2 3 2" xfId="15721"/>
    <cellStyle name="Porcentual 4 2 2 3 2 3 2 2" xfId="33599"/>
    <cellStyle name="Porcentual 4 2 2 3 2 3 3" xfId="24663"/>
    <cellStyle name="Porcentual 4 2 2 3 2 4" xfId="11253"/>
    <cellStyle name="Porcentual 4 2 2 3 2 4 2" xfId="29131"/>
    <cellStyle name="Porcentual 4 2 2 3 2 5" xfId="20194"/>
    <cellStyle name="Porcentual 4 2 2 3 3" xfId="2291"/>
    <cellStyle name="Porcentual 4 2 2 3 3 2" xfId="4527"/>
    <cellStyle name="Porcentual 4 2 2 3 3 2 2" xfId="8996"/>
    <cellStyle name="Porcentual 4 2 2 3 3 2 2 2" xfId="17956"/>
    <cellStyle name="Porcentual 4 2 2 3 3 2 2 2 2" xfId="35834"/>
    <cellStyle name="Porcentual 4 2 2 3 3 2 2 3" xfId="26898"/>
    <cellStyle name="Porcentual 4 2 2 3 3 2 3" xfId="13488"/>
    <cellStyle name="Porcentual 4 2 2 3 3 2 3 2" xfId="31366"/>
    <cellStyle name="Porcentual 4 2 2 3 3 2 4" xfId="22430"/>
    <cellStyle name="Porcentual 4 2 2 3 3 3" xfId="6762"/>
    <cellStyle name="Porcentual 4 2 2 3 3 3 2" xfId="15722"/>
    <cellStyle name="Porcentual 4 2 2 3 3 3 2 2" xfId="33600"/>
    <cellStyle name="Porcentual 4 2 2 3 3 3 3" xfId="24664"/>
    <cellStyle name="Porcentual 4 2 2 3 3 4" xfId="11254"/>
    <cellStyle name="Porcentual 4 2 2 3 3 4 2" xfId="29132"/>
    <cellStyle name="Porcentual 4 2 2 3 3 5" xfId="20195"/>
    <cellStyle name="Porcentual 4 2 2 3 4" xfId="2292"/>
    <cellStyle name="Porcentual 4 2 2 3 4 2" xfId="4528"/>
    <cellStyle name="Porcentual 4 2 2 3 4 2 2" xfId="8997"/>
    <cellStyle name="Porcentual 4 2 2 3 4 2 2 2" xfId="17957"/>
    <cellStyle name="Porcentual 4 2 2 3 4 2 2 2 2" xfId="35835"/>
    <cellStyle name="Porcentual 4 2 2 3 4 2 2 3" xfId="26899"/>
    <cellStyle name="Porcentual 4 2 2 3 4 2 3" xfId="13489"/>
    <cellStyle name="Porcentual 4 2 2 3 4 2 3 2" xfId="31367"/>
    <cellStyle name="Porcentual 4 2 2 3 4 2 4" xfId="22431"/>
    <cellStyle name="Porcentual 4 2 2 3 4 3" xfId="6763"/>
    <cellStyle name="Porcentual 4 2 2 3 4 3 2" xfId="15723"/>
    <cellStyle name="Porcentual 4 2 2 3 4 3 2 2" xfId="33601"/>
    <cellStyle name="Porcentual 4 2 2 3 4 3 3" xfId="24665"/>
    <cellStyle name="Porcentual 4 2 2 3 4 4" xfId="11255"/>
    <cellStyle name="Porcentual 4 2 2 3 4 4 2" xfId="29133"/>
    <cellStyle name="Porcentual 4 2 2 3 4 5" xfId="20196"/>
    <cellStyle name="Porcentual 4 2 2 3 5" xfId="4525"/>
    <cellStyle name="Porcentual 4 2 2 3 5 2" xfId="8994"/>
    <cellStyle name="Porcentual 4 2 2 3 5 2 2" xfId="17954"/>
    <cellStyle name="Porcentual 4 2 2 3 5 2 2 2" xfId="35832"/>
    <cellStyle name="Porcentual 4 2 2 3 5 2 3" xfId="26896"/>
    <cellStyle name="Porcentual 4 2 2 3 5 3" xfId="13486"/>
    <cellStyle name="Porcentual 4 2 2 3 5 3 2" xfId="31364"/>
    <cellStyle name="Porcentual 4 2 2 3 5 4" xfId="22428"/>
    <cellStyle name="Porcentual 4 2 2 3 6" xfId="6760"/>
    <cellStyle name="Porcentual 4 2 2 3 6 2" xfId="15720"/>
    <cellStyle name="Porcentual 4 2 2 3 6 2 2" xfId="33598"/>
    <cellStyle name="Porcentual 4 2 2 3 6 3" xfId="24662"/>
    <cellStyle name="Porcentual 4 2 2 3 7" xfId="11252"/>
    <cellStyle name="Porcentual 4 2 2 3 7 2" xfId="29130"/>
    <cellStyle name="Porcentual 4 2 2 3 8" xfId="20193"/>
    <cellStyle name="Porcentual 4 2 2 4" xfId="2293"/>
    <cellStyle name="Porcentual 4 2 2 4 2" xfId="4529"/>
    <cellStyle name="Porcentual 4 2 2 4 2 2" xfId="8998"/>
    <cellStyle name="Porcentual 4 2 2 4 2 2 2" xfId="17958"/>
    <cellStyle name="Porcentual 4 2 2 4 2 2 2 2" xfId="35836"/>
    <cellStyle name="Porcentual 4 2 2 4 2 2 3" xfId="26900"/>
    <cellStyle name="Porcentual 4 2 2 4 2 3" xfId="13490"/>
    <cellStyle name="Porcentual 4 2 2 4 2 3 2" xfId="31368"/>
    <cellStyle name="Porcentual 4 2 2 4 2 4" xfId="22432"/>
    <cellStyle name="Porcentual 4 2 2 4 3" xfId="6764"/>
    <cellStyle name="Porcentual 4 2 2 4 3 2" xfId="15724"/>
    <cellStyle name="Porcentual 4 2 2 4 3 2 2" xfId="33602"/>
    <cellStyle name="Porcentual 4 2 2 4 3 3" xfId="24666"/>
    <cellStyle name="Porcentual 4 2 2 4 4" xfId="11256"/>
    <cellStyle name="Porcentual 4 2 2 4 4 2" xfId="29134"/>
    <cellStyle name="Porcentual 4 2 2 4 5" xfId="20197"/>
    <cellStyle name="Porcentual 4 2 2 5" xfId="2294"/>
    <cellStyle name="Porcentual 4 2 2 5 2" xfId="4530"/>
    <cellStyle name="Porcentual 4 2 2 5 2 2" xfId="8999"/>
    <cellStyle name="Porcentual 4 2 2 5 2 2 2" xfId="17959"/>
    <cellStyle name="Porcentual 4 2 2 5 2 2 2 2" xfId="35837"/>
    <cellStyle name="Porcentual 4 2 2 5 2 2 3" xfId="26901"/>
    <cellStyle name="Porcentual 4 2 2 5 2 3" xfId="13491"/>
    <cellStyle name="Porcentual 4 2 2 5 2 3 2" xfId="31369"/>
    <cellStyle name="Porcentual 4 2 2 5 2 4" xfId="22433"/>
    <cellStyle name="Porcentual 4 2 2 5 3" xfId="6765"/>
    <cellStyle name="Porcentual 4 2 2 5 3 2" xfId="15725"/>
    <cellStyle name="Porcentual 4 2 2 5 3 2 2" xfId="33603"/>
    <cellStyle name="Porcentual 4 2 2 5 3 3" xfId="24667"/>
    <cellStyle name="Porcentual 4 2 2 5 4" xfId="11257"/>
    <cellStyle name="Porcentual 4 2 2 5 4 2" xfId="29135"/>
    <cellStyle name="Porcentual 4 2 2 5 5" xfId="20198"/>
    <cellStyle name="Porcentual 4 2 2 6" xfId="2295"/>
    <cellStyle name="Porcentual 4 2 2 6 2" xfId="4531"/>
    <cellStyle name="Porcentual 4 2 2 6 2 2" xfId="9000"/>
    <cellStyle name="Porcentual 4 2 2 6 2 2 2" xfId="17960"/>
    <cellStyle name="Porcentual 4 2 2 6 2 2 2 2" xfId="35838"/>
    <cellStyle name="Porcentual 4 2 2 6 2 2 3" xfId="26902"/>
    <cellStyle name="Porcentual 4 2 2 6 2 3" xfId="13492"/>
    <cellStyle name="Porcentual 4 2 2 6 2 3 2" xfId="31370"/>
    <cellStyle name="Porcentual 4 2 2 6 2 4" xfId="22434"/>
    <cellStyle name="Porcentual 4 2 2 6 3" xfId="6766"/>
    <cellStyle name="Porcentual 4 2 2 6 3 2" xfId="15726"/>
    <cellStyle name="Porcentual 4 2 2 6 3 2 2" xfId="33604"/>
    <cellStyle name="Porcentual 4 2 2 6 3 3" xfId="24668"/>
    <cellStyle name="Porcentual 4 2 2 6 4" xfId="11258"/>
    <cellStyle name="Porcentual 4 2 2 6 4 2" xfId="29136"/>
    <cellStyle name="Porcentual 4 2 2 6 5" xfId="20199"/>
    <cellStyle name="Porcentual 4 2 2 7" xfId="4516"/>
    <cellStyle name="Porcentual 4 2 2 7 2" xfId="8985"/>
    <cellStyle name="Porcentual 4 2 2 7 2 2" xfId="17945"/>
    <cellStyle name="Porcentual 4 2 2 7 2 2 2" xfId="35823"/>
    <cellStyle name="Porcentual 4 2 2 7 2 3" xfId="26887"/>
    <cellStyle name="Porcentual 4 2 2 7 3" xfId="13477"/>
    <cellStyle name="Porcentual 4 2 2 7 3 2" xfId="31355"/>
    <cellStyle name="Porcentual 4 2 2 7 4" xfId="22419"/>
    <cellStyle name="Porcentual 4 2 2 8" xfId="6751"/>
    <cellStyle name="Porcentual 4 2 2 8 2" xfId="15711"/>
    <cellStyle name="Porcentual 4 2 2 8 2 2" xfId="33589"/>
    <cellStyle name="Porcentual 4 2 2 8 3" xfId="24653"/>
    <cellStyle name="Porcentual 4 2 2 9" xfId="11243"/>
    <cellStyle name="Porcentual 4 2 2 9 2" xfId="29121"/>
    <cellStyle name="Porcentual 4 2 3" xfId="2296"/>
    <cellStyle name="Porcentual 4 2 3 2" xfId="2297"/>
    <cellStyle name="Porcentual 4 2 3 2 2" xfId="2298"/>
    <cellStyle name="Porcentual 4 2 3 2 2 2" xfId="4534"/>
    <cellStyle name="Porcentual 4 2 3 2 2 2 2" xfId="9003"/>
    <cellStyle name="Porcentual 4 2 3 2 2 2 2 2" xfId="17963"/>
    <cellStyle name="Porcentual 4 2 3 2 2 2 2 2 2" xfId="35841"/>
    <cellStyle name="Porcentual 4 2 3 2 2 2 2 3" xfId="26905"/>
    <cellStyle name="Porcentual 4 2 3 2 2 2 3" xfId="13495"/>
    <cellStyle name="Porcentual 4 2 3 2 2 2 3 2" xfId="31373"/>
    <cellStyle name="Porcentual 4 2 3 2 2 2 4" xfId="22437"/>
    <cellStyle name="Porcentual 4 2 3 2 2 3" xfId="6769"/>
    <cellStyle name="Porcentual 4 2 3 2 2 3 2" xfId="15729"/>
    <cellStyle name="Porcentual 4 2 3 2 2 3 2 2" xfId="33607"/>
    <cellStyle name="Porcentual 4 2 3 2 2 3 3" xfId="24671"/>
    <cellStyle name="Porcentual 4 2 3 2 2 4" xfId="11261"/>
    <cellStyle name="Porcentual 4 2 3 2 2 4 2" xfId="29139"/>
    <cellStyle name="Porcentual 4 2 3 2 2 5" xfId="20202"/>
    <cellStyle name="Porcentual 4 2 3 2 3" xfId="2299"/>
    <cellStyle name="Porcentual 4 2 3 2 3 2" xfId="4535"/>
    <cellStyle name="Porcentual 4 2 3 2 3 2 2" xfId="9004"/>
    <cellStyle name="Porcentual 4 2 3 2 3 2 2 2" xfId="17964"/>
    <cellStyle name="Porcentual 4 2 3 2 3 2 2 2 2" xfId="35842"/>
    <cellStyle name="Porcentual 4 2 3 2 3 2 2 3" xfId="26906"/>
    <cellStyle name="Porcentual 4 2 3 2 3 2 3" xfId="13496"/>
    <cellStyle name="Porcentual 4 2 3 2 3 2 3 2" xfId="31374"/>
    <cellStyle name="Porcentual 4 2 3 2 3 2 4" xfId="22438"/>
    <cellStyle name="Porcentual 4 2 3 2 3 3" xfId="6770"/>
    <cellStyle name="Porcentual 4 2 3 2 3 3 2" xfId="15730"/>
    <cellStyle name="Porcentual 4 2 3 2 3 3 2 2" xfId="33608"/>
    <cellStyle name="Porcentual 4 2 3 2 3 3 3" xfId="24672"/>
    <cellStyle name="Porcentual 4 2 3 2 3 4" xfId="11262"/>
    <cellStyle name="Porcentual 4 2 3 2 3 4 2" xfId="29140"/>
    <cellStyle name="Porcentual 4 2 3 2 3 5" xfId="20203"/>
    <cellStyle name="Porcentual 4 2 3 2 4" xfId="2300"/>
    <cellStyle name="Porcentual 4 2 3 2 4 2" xfId="4536"/>
    <cellStyle name="Porcentual 4 2 3 2 4 2 2" xfId="9005"/>
    <cellStyle name="Porcentual 4 2 3 2 4 2 2 2" xfId="17965"/>
    <cellStyle name="Porcentual 4 2 3 2 4 2 2 2 2" xfId="35843"/>
    <cellStyle name="Porcentual 4 2 3 2 4 2 2 3" xfId="26907"/>
    <cellStyle name="Porcentual 4 2 3 2 4 2 3" xfId="13497"/>
    <cellStyle name="Porcentual 4 2 3 2 4 2 3 2" xfId="31375"/>
    <cellStyle name="Porcentual 4 2 3 2 4 2 4" xfId="22439"/>
    <cellStyle name="Porcentual 4 2 3 2 4 3" xfId="6771"/>
    <cellStyle name="Porcentual 4 2 3 2 4 3 2" xfId="15731"/>
    <cellStyle name="Porcentual 4 2 3 2 4 3 2 2" xfId="33609"/>
    <cellStyle name="Porcentual 4 2 3 2 4 3 3" xfId="24673"/>
    <cellStyle name="Porcentual 4 2 3 2 4 4" xfId="11263"/>
    <cellStyle name="Porcentual 4 2 3 2 4 4 2" xfId="29141"/>
    <cellStyle name="Porcentual 4 2 3 2 4 5" xfId="20204"/>
    <cellStyle name="Porcentual 4 2 3 2 5" xfId="4533"/>
    <cellStyle name="Porcentual 4 2 3 2 5 2" xfId="9002"/>
    <cellStyle name="Porcentual 4 2 3 2 5 2 2" xfId="17962"/>
    <cellStyle name="Porcentual 4 2 3 2 5 2 2 2" xfId="35840"/>
    <cellStyle name="Porcentual 4 2 3 2 5 2 3" xfId="26904"/>
    <cellStyle name="Porcentual 4 2 3 2 5 3" xfId="13494"/>
    <cellStyle name="Porcentual 4 2 3 2 5 3 2" xfId="31372"/>
    <cellStyle name="Porcentual 4 2 3 2 5 4" xfId="22436"/>
    <cellStyle name="Porcentual 4 2 3 2 6" xfId="6768"/>
    <cellStyle name="Porcentual 4 2 3 2 6 2" xfId="15728"/>
    <cellStyle name="Porcentual 4 2 3 2 6 2 2" xfId="33606"/>
    <cellStyle name="Porcentual 4 2 3 2 6 3" xfId="24670"/>
    <cellStyle name="Porcentual 4 2 3 2 7" xfId="11260"/>
    <cellStyle name="Porcentual 4 2 3 2 7 2" xfId="29138"/>
    <cellStyle name="Porcentual 4 2 3 2 8" xfId="20201"/>
    <cellStyle name="Porcentual 4 2 3 3" xfId="2301"/>
    <cellStyle name="Porcentual 4 2 3 3 2" xfId="4537"/>
    <cellStyle name="Porcentual 4 2 3 3 2 2" xfId="9006"/>
    <cellStyle name="Porcentual 4 2 3 3 2 2 2" xfId="17966"/>
    <cellStyle name="Porcentual 4 2 3 3 2 2 2 2" xfId="35844"/>
    <cellStyle name="Porcentual 4 2 3 3 2 2 3" xfId="26908"/>
    <cellStyle name="Porcentual 4 2 3 3 2 3" xfId="13498"/>
    <cellStyle name="Porcentual 4 2 3 3 2 3 2" xfId="31376"/>
    <cellStyle name="Porcentual 4 2 3 3 2 4" xfId="22440"/>
    <cellStyle name="Porcentual 4 2 3 3 3" xfId="6772"/>
    <cellStyle name="Porcentual 4 2 3 3 3 2" xfId="15732"/>
    <cellStyle name="Porcentual 4 2 3 3 3 2 2" xfId="33610"/>
    <cellStyle name="Porcentual 4 2 3 3 3 3" xfId="24674"/>
    <cellStyle name="Porcentual 4 2 3 3 4" xfId="11264"/>
    <cellStyle name="Porcentual 4 2 3 3 4 2" xfId="29142"/>
    <cellStyle name="Porcentual 4 2 3 3 5" xfId="20205"/>
    <cellStyle name="Porcentual 4 2 3 4" xfId="2302"/>
    <cellStyle name="Porcentual 4 2 3 4 2" xfId="4538"/>
    <cellStyle name="Porcentual 4 2 3 4 2 2" xfId="9007"/>
    <cellStyle name="Porcentual 4 2 3 4 2 2 2" xfId="17967"/>
    <cellStyle name="Porcentual 4 2 3 4 2 2 2 2" xfId="35845"/>
    <cellStyle name="Porcentual 4 2 3 4 2 2 3" xfId="26909"/>
    <cellStyle name="Porcentual 4 2 3 4 2 3" xfId="13499"/>
    <cellStyle name="Porcentual 4 2 3 4 2 3 2" xfId="31377"/>
    <cellStyle name="Porcentual 4 2 3 4 2 4" xfId="22441"/>
    <cellStyle name="Porcentual 4 2 3 4 3" xfId="6773"/>
    <cellStyle name="Porcentual 4 2 3 4 3 2" xfId="15733"/>
    <cellStyle name="Porcentual 4 2 3 4 3 2 2" xfId="33611"/>
    <cellStyle name="Porcentual 4 2 3 4 3 3" xfId="24675"/>
    <cellStyle name="Porcentual 4 2 3 4 4" xfId="11265"/>
    <cellStyle name="Porcentual 4 2 3 4 4 2" xfId="29143"/>
    <cellStyle name="Porcentual 4 2 3 4 5" xfId="20206"/>
    <cellStyle name="Porcentual 4 2 3 5" xfId="2303"/>
    <cellStyle name="Porcentual 4 2 3 5 2" xfId="4539"/>
    <cellStyle name="Porcentual 4 2 3 5 2 2" xfId="9008"/>
    <cellStyle name="Porcentual 4 2 3 5 2 2 2" xfId="17968"/>
    <cellStyle name="Porcentual 4 2 3 5 2 2 2 2" xfId="35846"/>
    <cellStyle name="Porcentual 4 2 3 5 2 2 3" xfId="26910"/>
    <cellStyle name="Porcentual 4 2 3 5 2 3" xfId="13500"/>
    <cellStyle name="Porcentual 4 2 3 5 2 3 2" xfId="31378"/>
    <cellStyle name="Porcentual 4 2 3 5 2 4" xfId="22442"/>
    <cellStyle name="Porcentual 4 2 3 5 3" xfId="6774"/>
    <cellStyle name="Porcentual 4 2 3 5 3 2" xfId="15734"/>
    <cellStyle name="Porcentual 4 2 3 5 3 2 2" xfId="33612"/>
    <cellStyle name="Porcentual 4 2 3 5 3 3" xfId="24676"/>
    <cellStyle name="Porcentual 4 2 3 5 4" xfId="11266"/>
    <cellStyle name="Porcentual 4 2 3 5 4 2" xfId="29144"/>
    <cellStyle name="Porcentual 4 2 3 5 5" xfId="20207"/>
    <cellStyle name="Porcentual 4 2 3 6" xfId="4532"/>
    <cellStyle name="Porcentual 4 2 3 6 2" xfId="9001"/>
    <cellStyle name="Porcentual 4 2 3 6 2 2" xfId="17961"/>
    <cellStyle name="Porcentual 4 2 3 6 2 2 2" xfId="35839"/>
    <cellStyle name="Porcentual 4 2 3 6 2 3" xfId="26903"/>
    <cellStyle name="Porcentual 4 2 3 6 3" xfId="13493"/>
    <cellStyle name="Porcentual 4 2 3 6 3 2" xfId="31371"/>
    <cellStyle name="Porcentual 4 2 3 6 4" xfId="22435"/>
    <cellStyle name="Porcentual 4 2 3 7" xfId="6767"/>
    <cellStyle name="Porcentual 4 2 3 7 2" xfId="15727"/>
    <cellStyle name="Porcentual 4 2 3 7 2 2" xfId="33605"/>
    <cellStyle name="Porcentual 4 2 3 7 3" xfId="24669"/>
    <cellStyle name="Porcentual 4 2 3 8" xfId="11259"/>
    <cellStyle name="Porcentual 4 2 3 8 2" xfId="29137"/>
    <cellStyle name="Porcentual 4 2 3 9" xfId="20200"/>
    <cellStyle name="Porcentual 4 2 4" xfId="2304"/>
    <cellStyle name="Porcentual 4 2 4 2" xfId="2305"/>
    <cellStyle name="Porcentual 4 2 4 2 2" xfId="4541"/>
    <cellStyle name="Porcentual 4 2 4 2 2 2" xfId="9010"/>
    <cellStyle name="Porcentual 4 2 4 2 2 2 2" xfId="17970"/>
    <cellStyle name="Porcentual 4 2 4 2 2 2 2 2" xfId="35848"/>
    <cellStyle name="Porcentual 4 2 4 2 2 2 3" xfId="26912"/>
    <cellStyle name="Porcentual 4 2 4 2 2 3" xfId="13502"/>
    <cellStyle name="Porcentual 4 2 4 2 2 3 2" xfId="31380"/>
    <cellStyle name="Porcentual 4 2 4 2 2 4" xfId="22444"/>
    <cellStyle name="Porcentual 4 2 4 2 3" xfId="6776"/>
    <cellStyle name="Porcentual 4 2 4 2 3 2" xfId="15736"/>
    <cellStyle name="Porcentual 4 2 4 2 3 2 2" xfId="33614"/>
    <cellStyle name="Porcentual 4 2 4 2 3 3" xfId="24678"/>
    <cellStyle name="Porcentual 4 2 4 2 4" xfId="11268"/>
    <cellStyle name="Porcentual 4 2 4 2 4 2" xfId="29146"/>
    <cellStyle name="Porcentual 4 2 4 2 5" xfId="20209"/>
    <cellStyle name="Porcentual 4 2 4 3" xfId="2306"/>
    <cellStyle name="Porcentual 4 2 4 3 2" xfId="4542"/>
    <cellStyle name="Porcentual 4 2 4 3 2 2" xfId="9011"/>
    <cellStyle name="Porcentual 4 2 4 3 2 2 2" xfId="17971"/>
    <cellStyle name="Porcentual 4 2 4 3 2 2 2 2" xfId="35849"/>
    <cellStyle name="Porcentual 4 2 4 3 2 2 3" xfId="26913"/>
    <cellStyle name="Porcentual 4 2 4 3 2 3" xfId="13503"/>
    <cellStyle name="Porcentual 4 2 4 3 2 3 2" xfId="31381"/>
    <cellStyle name="Porcentual 4 2 4 3 2 4" xfId="22445"/>
    <cellStyle name="Porcentual 4 2 4 3 3" xfId="6777"/>
    <cellStyle name="Porcentual 4 2 4 3 3 2" xfId="15737"/>
    <cellStyle name="Porcentual 4 2 4 3 3 2 2" xfId="33615"/>
    <cellStyle name="Porcentual 4 2 4 3 3 3" xfId="24679"/>
    <cellStyle name="Porcentual 4 2 4 3 4" xfId="11269"/>
    <cellStyle name="Porcentual 4 2 4 3 4 2" xfId="29147"/>
    <cellStyle name="Porcentual 4 2 4 3 5" xfId="20210"/>
    <cellStyle name="Porcentual 4 2 4 4" xfId="2307"/>
    <cellStyle name="Porcentual 4 2 4 4 2" xfId="4543"/>
    <cellStyle name="Porcentual 4 2 4 4 2 2" xfId="9012"/>
    <cellStyle name="Porcentual 4 2 4 4 2 2 2" xfId="17972"/>
    <cellStyle name="Porcentual 4 2 4 4 2 2 2 2" xfId="35850"/>
    <cellStyle name="Porcentual 4 2 4 4 2 2 3" xfId="26914"/>
    <cellStyle name="Porcentual 4 2 4 4 2 3" xfId="13504"/>
    <cellStyle name="Porcentual 4 2 4 4 2 3 2" xfId="31382"/>
    <cellStyle name="Porcentual 4 2 4 4 2 4" xfId="22446"/>
    <cellStyle name="Porcentual 4 2 4 4 3" xfId="6778"/>
    <cellStyle name="Porcentual 4 2 4 4 3 2" xfId="15738"/>
    <cellStyle name="Porcentual 4 2 4 4 3 2 2" xfId="33616"/>
    <cellStyle name="Porcentual 4 2 4 4 3 3" xfId="24680"/>
    <cellStyle name="Porcentual 4 2 4 4 4" xfId="11270"/>
    <cellStyle name="Porcentual 4 2 4 4 4 2" xfId="29148"/>
    <cellStyle name="Porcentual 4 2 4 4 5" xfId="20211"/>
    <cellStyle name="Porcentual 4 2 4 5" xfId="4540"/>
    <cellStyle name="Porcentual 4 2 4 5 2" xfId="9009"/>
    <cellStyle name="Porcentual 4 2 4 5 2 2" xfId="17969"/>
    <cellStyle name="Porcentual 4 2 4 5 2 2 2" xfId="35847"/>
    <cellStyle name="Porcentual 4 2 4 5 2 3" xfId="26911"/>
    <cellStyle name="Porcentual 4 2 4 5 3" xfId="13501"/>
    <cellStyle name="Porcentual 4 2 4 5 3 2" xfId="31379"/>
    <cellStyle name="Porcentual 4 2 4 5 4" xfId="22443"/>
    <cellStyle name="Porcentual 4 2 4 6" xfId="6775"/>
    <cellStyle name="Porcentual 4 2 4 6 2" xfId="15735"/>
    <cellStyle name="Porcentual 4 2 4 6 2 2" xfId="33613"/>
    <cellStyle name="Porcentual 4 2 4 6 3" xfId="24677"/>
    <cellStyle name="Porcentual 4 2 4 7" xfId="11267"/>
    <cellStyle name="Porcentual 4 2 4 7 2" xfId="29145"/>
    <cellStyle name="Porcentual 4 2 4 8" xfId="20208"/>
    <cellStyle name="Porcentual 4 2 5" xfId="2308"/>
    <cellStyle name="Porcentual 4 2 5 2" xfId="4544"/>
    <cellStyle name="Porcentual 4 2 5 2 2" xfId="9013"/>
    <cellStyle name="Porcentual 4 2 5 2 2 2" xfId="17973"/>
    <cellStyle name="Porcentual 4 2 5 2 2 2 2" xfId="35851"/>
    <cellStyle name="Porcentual 4 2 5 2 2 3" xfId="26915"/>
    <cellStyle name="Porcentual 4 2 5 2 3" xfId="13505"/>
    <cellStyle name="Porcentual 4 2 5 2 3 2" xfId="31383"/>
    <cellStyle name="Porcentual 4 2 5 2 4" xfId="22447"/>
    <cellStyle name="Porcentual 4 2 5 3" xfId="6779"/>
    <cellStyle name="Porcentual 4 2 5 3 2" xfId="15739"/>
    <cellStyle name="Porcentual 4 2 5 3 2 2" xfId="33617"/>
    <cellStyle name="Porcentual 4 2 5 3 3" xfId="24681"/>
    <cellStyle name="Porcentual 4 2 5 4" xfId="11271"/>
    <cellStyle name="Porcentual 4 2 5 4 2" xfId="29149"/>
    <cellStyle name="Porcentual 4 2 5 5" xfId="20212"/>
    <cellStyle name="Porcentual 4 2 6" xfId="2309"/>
    <cellStyle name="Porcentual 4 2 6 2" xfId="4545"/>
    <cellStyle name="Porcentual 4 2 6 2 2" xfId="9014"/>
    <cellStyle name="Porcentual 4 2 6 2 2 2" xfId="17974"/>
    <cellStyle name="Porcentual 4 2 6 2 2 2 2" xfId="35852"/>
    <cellStyle name="Porcentual 4 2 6 2 2 3" xfId="26916"/>
    <cellStyle name="Porcentual 4 2 6 2 3" xfId="13506"/>
    <cellStyle name="Porcentual 4 2 6 2 3 2" xfId="31384"/>
    <cellStyle name="Porcentual 4 2 6 2 4" xfId="22448"/>
    <cellStyle name="Porcentual 4 2 6 3" xfId="6780"/>
    <cellStyle name="Porcentual 4 2 6 3 2" xfId="15740"/>
    <cellStyle name="Porcentual 4 2 6 3 2 2" xfId="33618"/>
    <cellStyle name="Porcentual 4 2 6 3 3" xfId="24682"/>
    <cellStyle name="Porcentual 4 2 6 4" xfId="11272"/>
    <cellStyle name="Porcentual 4 2 6 4 2" xfId="29150"/>
    <cellStyle name="Porcentual 4 2 6 5" xfId="20213"/>
    <cellStyle name="Porcentual 4 2 7" xfId="2310"/>
    <cellStyle name="Porcentual 4 2 7 2" xfId="4546"/>
    <cellStyle name="Porcentual 4 2 7 2 2" xfId="9015"/>
    <cellStyle name="Porcentual 4 2 7 2 2 2" xfId="17975"/>
    <cellStyle name="Porcentual 4 2 7 2 2 2 2" xfId="35853"/>
    <cellStyle name="Porcentual 4 2 7 2 2 3" xfId="26917"/>
    <cellStyle name="Porcentual 4 2 7 2 3" xfId="13507"/>
    <cellStyle name="Porcentual 4 2 7 2 3 2" xfId="31385"/>
    <cellStyle name="Porcentual 4 2 7 2 4" xfId="22449"/>
    <cellStyle name="Porcentual 4 2 7 3" xfId="6781"/>
    <cellStyle name="Porcentual 4 2 7 3 2" xfId="15741"/>
    <cellStyle name="Porcentual 4 2 7 3 2 2" xfId="33619"/>
    <cellStyle name="Porcentual 4 2 7 3 3" xfId="24683"/>
    <cellStyle name="Porcentual 4 2 7 4" xfId="11273"/>
    <cellStyle name="Porcentual 4 2 7 4 2" xfId="29151"/>
    <cellStyle name="Porcentual 4 2 7 5" xfId="20214"/>
    <cellStyle name="Porcentual 4 2 8" xfId="4515"/>
    <cellStyle name="Porcentual 4 2 8 2" xfId="8984"/>
    <cellStyle name="Porcentual 4 2 8 2 2" xfId="17944"/>
    <cellStyle name="Porcentual 4 2 8 2 2 2" xfId="35822"/>
    <cellStyle name="Porcentual 4 2 8 2 3" xfId="26886"/>
    <cellStyle name="Porcentual 4 2 8 3" xfId="13476"/>
    <cellStyle name="Porcentual 4 2 8 3 2" xfId="31354"/>
    <cellStyle name="Porcentual 4 2 8 4" xfId="22418"/>
    <cellStyle name="Porcentual 4 2 9" xfId="6750"/>
    <cellStyle name="Porcentual 4 2 9 2" xfId="15710"/>
    <cellStyle name="Porcentual 4 2 9 2 2" xfId="33588"/>
    <cellStyle name="Porcentual 4 2 9 3" xfId="24652"/>
    <cellStyle name="Porcentual 4 3" xfId="2311"/>
    <cellStyle name="Porcentual 4 3 10" xfId="20215"/>
    <cellStyle name="Porcentual 4 3 2" xfId="2312"/>
    <cellStyle name="Porcentual 4 3 2 2" xfId="2313"/>
    <cellStyle name="Porcentual 4 3 2 2 2" xfId="2314"/>
    <cellStyle name="Porcentual 4 3 2 2 2 2" xfId="4550"/>
    <cellStyle name="Porcentual 4 3 2 2 2 2 2" xfId="9019"/>
    <cellStyle name="Porcentual 4 3 2 2 2 2 2 2" xfId="17979"/>
    <cellStyle name="Porcentual 4 3 2 2 2 2 2 2 2" xfId="35857"/>
    <cellStyle name="Porcentual 4 3 2 2 2 2 2 3" xfId="26921"/>
    <cellStyle name="Porcentual 4 3 2 2 2 2 3" xfId="13511"/>
    <cellStyle name="Porcentual 4 3 2 2 2 2 3 2" xfId="31389"/>
    <cellStyle name="Porcentual 4 3 2 2 2 2 4" xfId="22453"/>
    <cellStyle name="Porcentual 4 3 2 2 2 3" xfId="6785"/>
    <cellStyle name="Porcentual 4 3 2 2 2 3 2" xfId="15745"/>
    <cellStyle name="Porcentual 4 3 2 2 2 3 2 2" xfId="33623"/>
    <cellStyle name="Porcentual 4 3 2 2 2 3 3" xfId="24687"/>
    <cellStyle name="Porcentual 4 3 2 2 2 4" xfId="11277"/>
    <cellStyle name="Porcentual 4 3 2 2 2 4 2" xfId="29155"/>
    <cellStyle name="Porcentual 4 3 2 2 2 5" xfId="20218"/>
    <cellStyle name="Porcentual 4 3 2 2 3" xfId="2315"/>
    <cellStyle name="Porcentual 4 3 2 2 3 2" xfId="4551"/>
    <cellStyle name="Porcentual 4 3 2 2 3 2 2" xfId="9020"/>
    <cellStyle name="Porcentual 4 3 2 2 3 2 2 2" xfId="17980"/>
    <cellStyle name="Porcentual 4 3 2 2 3 2 2 2 2" xfId="35858"/>
    <cellStyle name="Porcentual 4 3 2 2 3 2 2 3" xfId="26922"/>
    <cellStyle name="Porcentual 4 3 2 2 3 2 3" xfId="13512"/>
    <cellStyle name="Porcentual 4 3 2 2 3 2 3 2" xfId="31390"/>
    <cellStyle name="Porcentual 4 3 2 2 3 2 4" xfId="22454"/>
    <cellStyle name="Porcentual 4 3 2 2 3 3" xfId="6786"/>
    <cellStyle name="Porcentual 4 3 2 2 3 3 2" xfId="15746"/>
    <cellStyle name="Porcentual 4 3 2 2 3 3 2 2" xfId="33624"/>
    <cellStyle name="Porcentual 4 3 2 2 3 3 3" xfId="24688"/>
    <cellStyle name="Porcentual 4 3 2 2 3 4" xfId="11278"/>
    <cellStyle name="Porcentual 4 3 2 2 3 4 2" xfId="29156"/>
    <cellStyle name="Porcentual 4 3 2 2 3 5" xfId="20219"/>
    <cellStyle name="Porcentual 4 3 2 2 4" xfId="2316"/>
    <cellStyle name="Porcentual 4 3 2 2 4 2" xfId="4552"/>
    <cellStyle name="Porcentual 4 3 2 2 4 2 2" xfId="9021"/>
    <cellStyle name="Porcentual 4 3 2 2 4 2 2 2" xfId="17981"/>
    <cellStyle name="Porcentual 4 3 2 2 4 2 2 2 2" xfId="35859"/>
    <cellStyle name="Porcentual 4 3 2 2 4 2 2 3" xfId="26923"/>
    <cellStyle name="Porcentual 4 3 2 2 4 2 3" xfId="13513"/>
    <cellStyle name="Porcentual 4 3 2 2 4 2 3 2" xfId="31391"/>
    <cellStyle name="Porcentual 4 3 2 2 4 2 4" xfId="22455"/>
    <cellStyle name="Porcentual 4 3 2 2 4 3" xfId="6787"/>
    <cellStyle name="Porcentual 4 3 2 2 4 3 2" xfId="15747"/>
    <cellStyle name="Porcentual 4 3 2 2 4 3 2 2" xfId="33625"/>
    <cellStyle name="Porcentual 4 3 2 2 4 3 3" xfId="24689"/>
    <cellStyle name="Porcentual 4 3 2 2 4 4" xfId="11279"/>
    <cellStyle name="Porcentual 4 3 2 2 4 4 2" xfId="29157"/>
    <cellStyle name="Porcentual 4 3 2 2 4 5" xfId="20220"/>
    <cellStyle name="Porcentual 4 3 2 2 5" xfId="4549"/>
    <cellStyle name="Porcentual 4 3 2 2 5 2" xfId="9018"/>
    <cellStyle name="Porcentual 4 3 2 2 5 2 2" xfId="17978"/>
    <cellStyle name="Porcentual 4 3 2 2 5 2 2 2" xfId="35856"/>
    <cellStyle name="Porcentual 4 3 2 2 5 2 3" xfId="26920"/>
    <cellStyle name="Porcentual 4 3 2 2 5 3" xfId="13510"/>
    <cellStyle name="Porcentual 4 3 2 2 5 3 2" xfId="31388"/>
    <cellStyle name="Porcentual 4 3 2 2 5 4" xfId="22452"/>
    <cellStyle name="Porcentual 4 3 2 2 6" xfId="6784"/>
    <cellStyle name="Porcentual 4 3 2 2 6 2" xfId="15744"/>
    <cellStyle name="Porcentual 4 3 2 2 6 2 2" xfId="33622"/>
    <cellStyle name="Porcentual 4 3 2 2 6 3" xfId="24686"/>
    <cellStyle name="Porcentual 4 3 2 2 7" xfId="11276"/>
    <cellStyle name="Porcentual 4 3 2 2 7 2" xfId="29154"/>
    <cellStyle name="Porcentual 4 3 2 2 8" xfId="20217"/>
    <cellStyle name="Porcentual 4 3 2 3" xfId="2317"/>
    <cellStyle name="Porcentual 4 3 2 3 2" xfId="4553"/>
    <cellStyle name="Porcentual 4 3 2 3 2 2" xfId="9022"/>
    <cellStyle name="Porcentual 4 3 2 3 2 2 2" xfId="17982"/>
    <cellStyle name="Porcentual 4 3 2 3 2 2 2 2" xfId="35860"/>
    <cellStyle name="Porcentual 4 3 2 3 2 2 3" xfId="26924"/>
    <cellStyle name="Porcentual 4 3 2 3 2 3" xfId="13514"/>
    <cellStyle name="Porcentual 4 3 2 3 2 3 2" xfId="31392"/>
    <cellStyle name="Porcentual 4 3 2 3 2 4" xfId="22456"/>
    <cellStyle name="Porcentual 4 3 2 3 3" xfId="6788"/>
    <cellStyle name="Porcentual 4 3 2 3 3 2" xfId="15748"/>
    <cellStyle name="Porcentual 4 3 2 3 3 2 2" xfId="33626"/>
    <cellStyle name="Porcentual 4 3 2 3 3 3" xfId="24690"/>
    <cellStyle name="Porcentual 4 3 2 3 4" xfId="11280"/>
    <cellStyle name="Porcentual 4 3 2 3 4 2" xfId="29158"/>
    <cellStyle name="Porcentual 4 3 2 3 5" xfId="20221"/>
    <cellStyle name="Porcentual 4 3 2 4" xfId="2318"/>
    <cellStyle name="Porcentual 4 3 2 4 2" xfId="4554"/>
    <cellStyle name="Porcentual 4 3 2 4 2 2" xfId="9023"/>
    <cellStyle name="Porcentual 4 3 2 4 2 2 2" xfId="17983"/>
    <cellStyle name="Porcentual 4 3 2 4 2 2 2 2" xfId="35861"/>
    <cellStyle name="Porcentual 4 3 2 4 2 2 3" xfId="26925"/>
    <cellStyle name="Porcentual 4 3 2 4 2 3" xfId="13515"/>
    <cellStyle name="Porcentual 4 3 2 4 2 3 2" xfId="31393"/>
    <cellStyle name="Porcentual 4 3 2 4 2 4" xfId="22457"/>
    <cellStyle name="Porcentual 4 3 2 4 3" xfId="6789"/>
    <cellStyle name="Porcentual 4 3 2 4 3 2" xfId="15749"/>
    <cellStyle name="Porcentual 4 3 2 4 3 2 2" xfId="33627"/>
    <cellStyle name="Porcentual 4 3 2 4 3 3" xfId="24691"/>
    <cellStyle name="Porcentual 4 3 2 4 4" xfId="11281"/>
    <cellStyle name="Porcentual 4 3 2 4 4 2" xfId="29159"/>
    <cellStyle name="Porcentual 4 3 2 4 5" xfId="20222"/>
    <cellStyle name="Porcentual 4 3 2 5" xfId="2319"/>
    <cellStyle name="Porcentual 4 3 2 5 2" xfId="4555"/>
    <cellStyle name="Porcentual 4 3 2 5 2 2" xfId="9024"/>
    <cellStyle name="Porcentual 4 3 2 5 2 2 2" xfId="17984"/>
    <cellStyle name="Porcentual 4 3 2 5 2 2 2 2" xfId="35862"/>
    <cellStyle name="Porcentual 4 3 2 5 2 2 3" xfId="26926"/>
    <cellStyle name="Porcentual 4 3 2 5 2 3" xfId="13516"/>
    <cellStyle name="Porcentual 4 3 2 5 2 3 2" xfId="31394"/>
    <cellStyle name="Porcentual 4 3 2 5 2 4" xfId="22458"/>
    <cellStyle name="Porcentual 4 3 2 5 3" xfId="6790"/>
    <cellStyle name="Porcentual 4 3 2 5 3 2" xfId="15750"/>
    <cellStyle name="Porcentual 4 3 2 5 3 2 2" xfId="33628"/>
    <cellStyle name="Porcentual 4 3 2 5 3 3" xfId="24692"/>
    <cellStyle name="Porcentual 4 3 2 5 4" xfId="11282"/>
    <cellStyle name="Porcentual 4 3 2 5 4 2" xfId="29160"/>
    <cellStyle name="Porcentual 4 3 2 5 5" xfId="20223"/>
    <cellStyle name="Porcentual 4 3 2 6" xfId="4548"/>
    <cellStyle name="Porcentual 4 3 2 6 2" xfId="9017"/>
    <cellStyle name="Porcentual 4 3 2 6 2 2" xfId="17977"/>
    <cellStyle name="Porcentual 4 3 2 6 2 2 2" xfId="35855"/>
    <cellStyle name="Porcentual 4 3 2 6 2 3" xfId="26919"/>
    <cellStyle name="Porcentual 4 3 2 6 3" xfId="13509"/>
    <cellStyle name="Porcentual 4 3 2 6 3 2" xfId="31387"/>
    <cellStyle name="Porcentual 4 3 2 6 4" xfId="22451"/>
    <cellStyle name="Porcentual 4 3 2 7" xfId="6783"/>
    <cellStyle name="Porcentual 4 3 2 7 2" xfId="15743"/>
    <cellStyle name="Porcentual 4 3 2 7 2 2" xfId="33621"/>
    <cellStyle name="Porcentual 4 3 2 7 3" xfId="24685"/>
    <cellStyle name="Porcentual 4 3 2 8" xfId="11275"/>
    <cellStyle name="Porcentual 4 3 2 8 2" xfId="29153"/>
    <cellStyle name="Porcentual 4 3 2 9" xfId="20216"/>
    <cellStyle name="Porcentual 4 3 3" xfId="2320"/>
    <cellStyle name="Porcentual 4 3 3 2" xfId="2321"/>
    <cellStyle name="Porcentual 4 3 3 2 2" xfId="4557"/>
    <cellStyle name="Porcentual 4 3 3 2 2 2" xfId="9026"/>
    <cellStyle name="Porcentual 4 3 3 2 2 2 2" xfId="17986"/>
    <cellStyle name="Porcentual 4 3 3 2 2 2 2 2" xfId="35864"/>
    <cellStyle name="Porcentual 4 3 3 2 2 2 3" xfId="26928"/>
    <cellStyle name="Porcentual 4 3 3 2 2 3" xfId="13518"/>
    <cellStyle name="Porcentual 4 3 3 2 2 3 2" xfId="31396"/>
    <cellStyle name="Porcentual 4 3 3 2 2 4" xfId="22460"/>
    <cellStyle name="Porcentual 4 3 3 2 3" xfId="6792"/>
    <cellStyle name="Porcentual 4 3 3 2 3 2" xfId="15752"/>
    <cellStyle name="Porcentual 4 3 3 2 3 2 2" xfId="33630"/>
    <cellStyle name="Porcentual 4 3 3 2 3 3" xfId="24694"/>
    <cellStyle name="Porcentual 4 3 3 2 4" xfId="11284"/>
    <cellStyle name="Porcentual 4 3 3 2 4 2" xfId="29162"/>
    <cellStyle name="Porcentual 4 3 3 2 5" xfId="20225"/>
    <cellStyle name="Porcentual 4 3 3 3" xfId="2322"/>
    <cellStyle name="Porcentual 4 3 3 3 2" xfId="4558"/>
    <cellStyle name="Porcentual 4 3 3 3 2 2" xfId="9027"/>
    <cellStyle name="Porcentual 4 3 3 3 2 2 2" xfId="17987"/>
    <cellStyle name="Porcentual 4 3 3 3 2 2 2 2" xfId="35865"/>
    <cellStyle name="Porcentual 4 3 3 3 2 2 3" xfId="26929"/>
    <cellStyle name="Porcentual 4 3 3 3 2 3" xfId="13519"/>
    <cellStyle name="Porcentual 4 3 3 3 2 3 2" xfId="31397"/>
    <cellStyle name="Porcentual 4 3 3 3 2 4" xfId="22461"/>
    <cellStyle name="Porcentual 4 3 3 3 3" xfId="6793"/>
    <cellStyle name="Porcentual 4 3 3 3 3 2" xfId="15753"/>
    <cellStyle name="Porcentual 4 3 3 3 3 2 2" xfId="33631"/>
    <cellStyle name="Porcentual 4 3 3 3 3 3" xfId="24695"/>
    <cellStyle name="Porcentual 4 3 3 3 4" xfId="11285"/>
    <cellStyle name="Porcentual 4 3 3 3 4 2" xfId="29163"/>
    <cellStyle name="Porcentual 4 3 3 3 5" xfId="20226"/>
    <cellStyle name="Porcentual 4 3 3 4" xfId="2323"/>
    <cellStyle name="Porcentual 4 3 3 4 2" xfId="4559"/>
    <cellStyle name="Porcentual 4 3 3 4 2 2" xfId="9028"/>
    <cellStyle name="Porcentual 4 3 3 4 2 2 2" xfId="17988"/>
    <cellStyle name="Porcentual 4 3 3 4 2 2 2 2" xfId="35866"/>
    <cellStyle name="Porcentual 4 3 3 4 2 2 3" xfId="26930"/>
    <cellStyle name="Porcentual 4 3 3 4 2 3" xfId="13520"/>
    <cellStyle name="Porcentual 4 3 3 4 2 3 2" xfId="31398"/>
    <cellStyle name="Porcentual 4 3 3 4 2 4" xfId="22462"/>
    <cellStyle name="Porcentual 4 3 3 4 3" xfId="6794"/>
    <cellStyle name="Porcentual 4 3 3 4 3 2" xfId="15754"/>
    <cellStyle name="Porcentual 4 3 3 4 3 2 2" xfId="33632"/>
    <cellStyle name="Porcentual 4 3 3 4 3 3" xfId="24696"/>
    <cellStyle name="Porcentual 4 3 3 4 4" xfId="11286"/>
    <cellStyle name="Porcentual 4 3 3 4 4 2" xfId="29164"/>
    <cellStyle name="Porcentual 4 3 3 4 5" xfId="20227"/>
    <cellStyle name="Porcentual 4 3 3 5" xfId="4556"/>
    <cellStyle name="Porcentual 4 3 3 5 2" xfId="9025"/>
    <cellStyle name="Porcentual 4 3 3 5 2 2" xfId="17985"/>
    <cellStyle name="Porcentual 4 3 3 5 2 2 2" xfId="35863"/>
    <cellStyle name="Porcentual 4 3 3 5 2 3" xfId="26927"/>
    <cellStyle name="Porcentual 4 3 3 5 3" xfId="13517"/>
    <cellStyle name="Porcentual 4 3 3 5 3 2" xfId="31395"/>
    <cellStyle name="Porcentual 4 3 3 5 4" xfId="22459"/>
    <cellStyle name="Porcentual 4 3 3 6" xfId="6791"/>
    <cellStyle name="Porcentual 4 3 3 6 2" xfId="15751"/>
    <cellStyle name="Porcentual 4 3 3 6 2 2" xfId="33629"/>
    <cellStyle name="Porcentual 4 3 3 6 3" xfId="24693"/>
    <cellStyle name="Porcentual 4 3 3 7" xfId="11283"/>
    <cellStyle name="Porcentual 4 3 3 7 2" xfId="29161"/>
    <cellStyle name="Porcentual 4 3 3 8" xfId="20224"/>
    <cellStyle name="Porcentual 4 3 4" xfId="2324"/>
    <cellStyle name="Porcentual 4 3 4 2" xfId="4560"/>
    <cellStyle name="Porcentual 4 3 4 2 2" xfId="9029"/>
    <cellStyle name="Porcentual 4 3 4 2 2 2" xfId="17989"/>
    <cellStyle name="Porcentual 4 3 4 2 2 2 2" xfId="35867"/>
    <cellStyle name="Porcentual 4 3 4 2 2 3" xfId="26931"/>
    <cellStyle name="Porcentual 4 3 4 2 3" xfId="13521"/>
    <cellStyle name="Porcentual 4 3 4 2 3 2" xfId="31399"/>
    <cellStyle name="Porcentual 4 3 4 2 4" xfId="22463"/>
    <cellStyle name="Porcentual 4 3 4 3" xfId="6795"/>
    <cellStyle name="Porcentual 4 3 4 3 2" xfId="15755"/>
    <cellStyle name="Porcentual 4 3 4 3 2 2" xfId="33633"/>
    <cellStyle name="Porcentual 4 3 4 3 3" xfId="24697"/>
    <cellStyle name="Porcentual 4 3 4 4" xfId="11287"/>
    <cellStyle name="Porcentual 4 3 4 4 2" xfId="29165"/>
    <cellStyle name="Porcentual 4 3 4 5" xfId="20228"/>
    <cellStyle name="Porcentual 4 3 5" xfId="2325"/>
    <cellStyle name="Porcentual 4 3 5 2" xfId="4561"/>
    <cellStyle name="Porcentual 4 3 5 2 2" xfId="9030"/>
    <cellStyle name="Porcentual 4 3 5 2 2 2" xfId="17990"/>
    <cellStyle name="Porcentual 4 3 5 2 2 2 2" xfId="35868"/>
    <cellStyle name="Porcentual 4 3 5 2 2 3" xfId="26932"/>
    <cellStyle name="Porcentual 4 3 5 2 3" xfId="13522"/>
    <cellStyle name="Porcentual 4 3 5 2 3 2" xfId="31400"/>
    <cellStyle name="Porcentual 4 3 5 2 4" xfId="22464"/>
    <cellStyle name="Porcentual 4 3 5 3" xfId="6796"/>
    <cellStyle name="Porcentual 4 3 5 3 2" xfId="15756"/>
    <cellStyle name="Porcentual 4 3 5 3 2 2" xfId="33634"/>
    <cellStyle name="Porcentual 4 3 5 3 3" xfId="24698"/>
    <cellStyle name="Porcentual 4 3 5 4" xfId="11288"/>
    <cellStyle name="Porcentual 4 3 5 4 2" xfId="29166"/>
    <cellStyle name="Porcentual 4 3 5 5" xfId="20229"/>
    <cellStyle name="Porcentual 4 3 6" xfId="2326"/>
    <cellStyle name="Porcentual 4 3 6 2" xfId="4562"/>
    <cellStyle name="Porcentual 4 3 6 2 2" xfId="9031"/>
    <cellStyle name="Porcentual 4 3 6 2 2 2" xfId="17991"/>
    <cellStyle name="Porcentual 4 3 6 2 2 2 2" xfId="35869"/>
    <cellStyle name="Porcentual 4 3 6 2 2 3" xfId="26933"/>
    <cellStyle name="Porcentual 4 3 6 2 3" xfId="13523"/>
    <cellStyle name="Porcentual 4 3 6 2 3 2" xfId="31401"/>
    <cellStyle name="Porcentual 4 3 6 2 4" xfId="22465"/>
    <cellStyle name="Porcentual 4 3 6 3" xfId="6797"/>
    <cellStyle name="Porcentual 4 3 6 3 2" xfId="15757"/>
    <cellStyle name="Porcentual 4 3 6 3 2 2" xfId="33635"/>
    <cellStyle name="Porcentual 4 3 6 3 3" xfId="24699"/>
    <cellStyle name="Porcentual 4 3 6 4" xfId="11289"/>
    <cellStyle name="Porcentual 4 3 6 4 2" xfId="29167"/>
    <cellStyle name="Porcentual 4 3 6 5" xfId="20230"/>
    <cellStyle name="Porcentual 4 3 7" xfId="4547"/>
    <cellStyle name="Porcentual 4 3 7 2" xfId="9016"/>
    <cellStyle name="Porcentual 4 3 7 2 2" xfId="17976"/>
    <cellStyle name="Porcentual 4 3 7 2 2 2" xfId="35854"/>
    <cellStyle name="Porcentual 4 3 7 2 3" xfId="26918"/>
    <cellStyle name="Porcentual 4 3 7 3" xfId="13508"/>
    <cellStyle name="Porcentual 4 3 7 3 2" xfId="31386"/>
    <cellStyle name="Porcentual 4 3 7 4" xfId="22450"/>
    <cellStyle name="Porcentual 4 3 8" xfId="6782"/>
    <cellStyle name="Porcentual 4 3 8 2" xfId="15742"/>
    <cellStyle name="Porcentual 4 3 8 2 2" xfId="33620"/>
    <cellStyle name="Porcentual 4 3 8 3" xfId="24684"/>
    <cellStyle name="Porcentual 4 3 9" xfId="11274"/>
    <cellStyle name="Porcentual 4 3 9 2" xfId="29152"/>
    <cellStyle name="Porcentual 4 4" xfId="2327"/>
    <cellStyle name="Porcentual 4 4 2" xfId="2328"/>
    <cellStyle name="Porcentual 4 4 2 2" xfId="2329"/>
    <cellStyle name="Porcentual 4 4 2 2 2" xfId="4565"/>
    <cellStyle name="Porcentual 4 4 2 2 2 2" xfId="9034"/>
    <cellStyle name="Porcentual 4 4 2 2 2 2 2" xfId="17994"/>
    <cellStyle name="Porcentual 4 4 2 2 2 2 2 2" xfId="35872"/>
    <cellStyle name="Porcentual 4 4 2 2 2 2 3" xfId="26936"/>
    <cellStyle name="Porcentual 4 4 2 2 2 3" xfId="13526"/>
    <cellStyle name="Porcentual 4 4 2 2 2 3 2" xfId="31404"/>
    <cellStyle name="Porcentual 4 4 2 2 2 4" xfId="22468"/>
    <cellStyle name="Porcentual 4 4 2 2 3" xfId="6800"/>
    <cellStyle name="Porcentual 4 4 2 2 3 2" xfId="15760"/>
    <cellStyle name="Porcentual 4 4 2 2 3 2 2" xfId="33638"/>
    <cellStyle name="Porcentual 4 4 2 2 3 3" xfId="24702"/>
    <cellStyle name="Porcentual 4 4 2 2 4" xfId="11292"/>
    <cellStyle name="Porcentual 4 4 2 2 4 2" xfId="29170"/>
    <cellStyle name="Porcentual 4 4 2 2 5" xfId="20233"/>
    <cellStyle name="Porcentual 4 4 2 3" xfId="2330"/>
    <cellStyle name="Porcentual 4 4 2 3 2" xfId="4566"/>
    <cellStyle name="Porcentual 4 4 2 3 2 2" xfId="9035"/>
    <cellStyle name="Porcentual 4 4 2 3 2 2 2" xfId="17995"/>
    <cellStyle name="Porcentual 4 4 2 3 2 2 2 2" xfId="35873"/>
    <cellStyle name="Porcentual 4 4 2 3 2 2 3" xfId="26937"/>
    <cellStyle name="Porcentual 4 4 2 3 2 3" xfId="13527"/>
    <cellStyle name="Porcentual 4 4 2 3 2 3 2" xfId="31405"/>
    <cellStyle name="Porcentual 4 4 2 3 2 4" xfId="22469"/>
    <cellStyle name="Porcentual 4 4 2 3 3" xfId="6801"/>
    <cellStyle name="Porcentual 4 4 2 3 3 2" xfId="15761"/>
    <cellStyle name="Porcentual 4 4 2 3 3 2 2" xfId="33639"/>
    <cellStyle name="Porcentual 4 4 2 3 3 3" xfId="24703"/>
    <cellStyle name="Porcentual 4 4 2 3 4" xfId="11293"/>
    <cellStyle name="Porcentual 4 4 2 3 4 2" xfId="29171"/>
    <cellStyle name="Porcentual 4 4 2 3 5" xfId="20234"/>
    <cellStyle name="Porcentual 4 4 2 4" xfId="2331"/>
    <cellStyle name="Porcentual 4 4 2 4 2" xfId="4567"/>
    <cellStyle name="Porcentual 4 4 2 4 2 2" xfId="9036"/>
    <cellStyle name="Porcentual 4 4 2 4 2 2 2" xfId="17996"/>
    <cellStyle name="Porcentual 4 4 2 4 2 2 2 2" xfId="35874"/>
    <cellStyle name="Porcentual 4 4 2 4 2 2 3" xfId="26938"/>
    <cellStyle name="Porcentual 4 4 2 4 2 3" xfId="13528"/>
    <cellStyle name="Porcentual 4 4 2 4 2 3 2" xfId="31406"/>
    <cellStyle name="Porcentual 4 4 2 4 2 4" xfId="22470"/>
    <cellStyle name="Porcentual 4 4 2 4 3" xfId="6802"/>
    <cellStyle name="Porcentual 4 4 2 4 3 2" xfId="15762"/>
    <cellStyle name="Porcentual 4 4 2 4 3 2 2" xfId="33640"/>
    <cellStyle name="Porcentual 4 4 2 4 3 3" xfId="24704"/>
    <cellStyle name="Porcentual 4 4 2 4 4" xfId="11294"/>
    <cellStyle name="Porcentual 4 4 2 4 4 2" xfId="29172"/>
    <cellStyle name="Porcentual 4 4 2 4 5" xfId="20235"/>
    <cellStyle name="Porcentual 4 4 2 5" xfId="4564"/>
    <cellStyle name="Porcentual 4 4 2 5 2" xfId="9033"/>
    <cellStyle name="Porcentual 4 4 2 5 2 2" xfId="17993"/>
    <cellStyle name="Porcentual 4 4 2 5 2 2 2" xfId="35871"/>
    <cellStyle name="Porcentual 4 4 2 5 2 3" xfId="26935"/>
    <cellStyle name="Porcentual 4 4 2 5 3" xfId="13525"/>
    <cellStyle name="Porcentual 4 4 2 5 3 2" xfId="31403"/>
    <cellStyle name="Porcentual 4 4 2 5 4" xfId="22467"/>
    <cellStyle name="Porcentual 4 4 2 6" xfId="6799"/>
    <cellStyle name="Porcentual 4 4 2 6 2" xfId="15759"/>
    <cellStyle name="Porcentual 4 4 2 6 2 2" xfId="33637"/>
    <cellStyle name="Porcentual 4 4 2 6 3" xfId="24701"/>
    <cellStyle name="Porcentual 4 4 2 7" xfId="11291"/>
    <cellStyle name="Porcentual 4 4 2 7 2" xfId="29169"/>
    <cellStyle name="Porcentual 4 4 2 8" xfId="20232"/>
    <cellStyle name="Porcentual 4 4 3" xfId="2332"/>
    <cellStyle name="Porcentual 4 4 3 2" xfId="4568"/>
    <cellStyle name="Porcentual 4 4 3 2 2" xfId="9037"/>
    <cellStyle name="Porcentual 4 4 3 2 2 2" xfId="17997"/>
    <cellStyle name="Porcentual 4 4 3 2 2 2 2" xfId="35875"/>
    <cellStyle name="Porcentual 4 4 3 2 2 3" xfId="26939"/>
    <cellStyle name="Porcentual 4 4 3 2 3" xfId="13529"/>
    <cellStyle name="Porcentual 4 4 3 2 3 2" xfId="31407"/>
    <cellStyle name="Porcentual 4 4 3 2 4" xfId="22471"/>
    <cellStyle name="Porcentual 4 4 3 3" xfId="6803"/>
    <cellStyle name="Porcentual 4 4 3 3 2" xfId="15763"/>
    <cellStyle name="Porcentual 4 4 3 3 2 2" xfId="33641"/>
    <cellStyle name="Porcentual 4 4 3 3 3" xfId="24705"/>
    <cellStyle name="Porcentual 4 4 3 4" xfId="11295"/>
    <cellStyle name="Porcentual 4 4 3 4 2" xfId="29173"/>
    <cellStyle name="Porcentual 4 4 3 5" xfId="20236"/>
    <cellStyle name="Porcentual 4 4 4" xfId="2333"/>
    <cellStyle name="Porcentual 4 4 4 2" xfId="4569"/>
    <cellStyle name="Porcentual 4 4 4 2 2" xfId="9038"/>
    <cellStyle name="Porcentual 4 4 4 2 2 2" xfId="17998"/>
    <cellStyle name="Porcentual 4 4 4 2 2 2 2" xfId="35876"/>
    <cellStyle name="Porcentual 4 4 4 2 2 3" xfId="26940"/>
    <cellStyle name="Porcentual 4 4 4 2 3" xfId="13530"/>
    <cellStyle name="Porcentual 4 4 4 2 3 2" xfId="31408"/>
    <cellStyle name="Porcentual 4 4 4 2 4" xfId="22472"/>
    <cellStyle name="Porcentual 4 4 4 3" xfId="6804"/>
    <cellStyle name="Porcentual 4 4 4 3 2" xfId="15764"/>
    <cellStyle name="Porcentual 4 4 4 3 2 2" xfId="33642"/>
    <cellStyle name="Porcentual 4 4 4 3 3" xfId="24706"/>
    <cellStyle name="Porcentual 4 4 4 4" xfId="11296"/>
    <cellStyle name="Porcentual 4 4 4 4 2" xfId="29174"/>
    <cellStyle name="Porcentual 4 4 4 5" xfId="20237"/>
    <cellStyle name="Porcentual 4 4 5" xfId="2334"/>
    <cellStyle name="Porcentual 4 4 5 2" xfId="4570"/>
    <cellStyle name="Porcentual 4 4 5 2 2" xfId="9039"/>
    <cellStyle name="Porcentual 4 4 5 2 2 2" xfId="17999"/>
    <cellStyle name="Porcentual 4 4 5 2 2 2 2" xfId="35877"/>
    <cellStyle name="Porcentual 4 4 5 2 2 3" xfId="26941"/>
    <cellStyle name="Porcentual 4 4 5 2 3" xfId="13531"/>
    <cellStyle name="Porcentual 4 4 5 2 3 2" xfId="31409"/>
    <cellStyle name="Porcentual 4 4 5 2 4" xfId="22473"/>
    <cellStyle name="Porcentual 4 4 5 3" xfId="6805"/>
    <cellStyle name="Porcentual 4 4 5 3 2" xfId="15765"/>
    <cellStyle name="Porcentual 4 4 5 3 2 2" xfId="33643"/>
    <cellStyle name="Porcentual 4 4 5 3 3" xfId="24707"/>
    <cellStyle name="Porcentual 4 4 5 4" xfId="11297"/>
    <cellStyle name="Porcentual 4 4 5 4 2" xfId="29175"/>
    <cellStyle name="Porcentual 4 4 5 5" xfId="20238"/>
    <cellStyle name="Porcentual 4 4 6" xfId="4563"/>
    <cellStyle name="Porcentual 4 4 6 2" xfId="9032"/>
    <cellStyle name="Porcentual 4 4 6 2 2" xfId="17992"/>
    <cellStyle name="Porcentual 4 4 6 2 2 2" xfId="35870"/>
    <cellStyle name="Porcentual 4 4 6 2 3" xfId="26934"/>
    <cellStyle name="Porcentual 4 4 6 3" xfId="13524"/>
    <cellStyle name="Porcentual 4 4 6 3 2" xfId="31402"/>
    <cellStyle name="Porcentual 4 4 6 4" xfId="22466"/>
    <cellStyle name="Porcentual 4 4 7" xfId="6798"/>
    <cellStyle name="Porcentual 4 4 7 2" xfId="15758"/>
    <cellStyle name="Porcentual 4 4 7 2 2" xfId="33636"/>
    <cellStyle name="Porcentual 4 4 7 3" xfId="24700"/>
    <cellStyle name="Porcentual 4 4 8" xfId="11290"/>
    <cellStyle name="Porcentual 4 4 8 2" xfId="29168"/>
    <cellStyle name="Porcentual 4 4 9" xfId="20231"/>
    <cellStyle name="Porcentual 4 5" xfId="2335"/>
    <cellStyle name="Porcentual 4 5 2" xfId="2336"/>
    <cellStyle name="Porcentual 4 5 2 2" xfId="4572"/>
    <cellStyle name="Porcentual 4 5 2 2 2" xfId="9041"/>
    <cellStyle name="Porcentual 4 5 2 2 2 2" xfId="18001"/>
    <cellStyle name="Porcentual 4 5 2 2 2 2 2" xfId="35879"/>
    <cellStyle name="Porcentual 4 5 2 2 2 3" xfId="26943"/>
    <cellStyle name="Porcentual 4 5 2 2 3" xfId="13533"/>
    <cellStyle name="Porcentual 4 5 2 2 3 2" xfId="31411"/>
    <cellStyle name="Porcentual 4 5 2 2 4" xfId="22475"/>
    <cellStyle name="Porcentual 4 5 2 3" xfId="6807"/>
    <cellStyle name="Porcentual 4 5 2 3 2" xfId="15767"/>
    <cellStyle name="Porcentual 4 5 2 3 2 2" xfId="33645"/>
    <cellStyle name="Porcentual 4 5 2 3 3" xfId="24709"/>
    <cellStyle name="Porcentual 4 5 2 4" xfId="11299"/>
    <cellStyle name="Porcentual 4 5 2 4 2" xfId="29177"/>
    <cellStyle name="Porcentual 4 5 2 5" xfId="20240"/>
    <cellStyle name="Porcentual 4 5 3" xfId="2337"/>
    <cellStyle name="Porcentual 4 5 3 2" xfId="4573"/>
    <cellStyle name="Porcentual 4 5 3 2 2" xfId="9042"/>
    <cellStyle name="Porcentual 4 5 3 2 2 2" xfId="18002"/>
    <cellStyle name="Porcentual 4 5 3 2 2 2 2" xfId="35880"/>
    <cellStyle name="Porcentual 4 5 3 2 2 3" xfId="26944"/>
    <cellStyle name="Porcentual 4 5 3 2 3" xfId="13534"/>
    <cellStyle name="Porcentual 4 5 3 2 3 2" xfId="31412"/>
    <cellStyle name="Porcentual 4 5 3 2 4" xfId="22476"/>
    <cellStyle name="Porcentual 4 5 3 3" xfId="6808"/>
    <cellStyle name="Porcentual 4 5 3 3 2" xfId="15768"/>
    <cellStyle name="Porcentual 4 5 3 3 2 2" xfId="33646"/>
    <cellStyle name="Porcentual 4 5 3 3 3" xfId="24710"/>
    <cellStyle name="Porcentual 4 5 3 4" xfId="11300"/>
    <cellStyle name="Porcentual 4 5 3 4 2" xfId="29178"/>
    <cellStyle name="Porcentual 4 5 3 5" xfId="20241"/>
    <cellStyle name="Porcentual 4 5 4" xfId="2338"/>
    <cellStyle name="Porcentual 4 5 4 2" xfId="4574"/>
    <cellStyle name="Porcentual 4 5 4 2 2" xfId="9043"/>
    <cellStyle name="Porcentual 4 5 4 2 2 2" xfId="18003"/>
    <cellStyle name="Porcentual 4 5 4 2 2 2 2" xfId="35881"/>
    <cellStyle name="Porcentual 4 5 4 2 2 3" xfId="26945"/>
    <cellStyle name="Porcentual 4 5 4 2 3" xfId="13535"/>
    <cellStyle name="Porcentual 4 5 4 2 3 2" xfId="31413"/>
    <cellStyle name="Porcentual 4 5 4 2 4" xfId="22477"/>
    <cellStyle name="Porcentual 4 5 4 3" xfId="6809"/>
    <cellStyle name="Porcentual 4 5 4 3 2" xfId="15769"/>
    <cellStyle name="Porcentual 4 5 4 3 2 2" xfId="33647"/>
    <cellStyle name="Porcentual 4 5 4 3 3" xfId="24711"/>
    <cellStyle name="Porcentual 4 5 4 4" xfId="11301"/>
    <cellStyle name="Porcentual 4 5 4 4 2" xfId="29179"/>
    <cellStyle name="Porcentual 4 5 4 5" xfId="20242"/>
    <cellStyle name="Porcentual 4 5 5" xfId="4571"/>
    <cellStyle name="Porcentual 4 5 5 2" xfId="9040"/>
    <cellStyle name="Porcentual 4 5 5 2 2" xfId="18000"/>
    <cellStyle name="Porcentual 4 5 5 2 2 2" xfId="35878"/>
    <cellStyle name="Porcentual 4 5 5 2 3" xfId="26942"/>
    <cellStyle name="Porcentual 4 5 5 3" xfId="13532"/>
    <cellStyle name="Porcentual 4 5 5 3 2" xfId="31410"/>
    <cellStyle name="Porcentual 4 5 5 4" xfId="22474"/>
    <cellStyle name="Porcentual 4 5 6" xfId="6806"/>
    <cellStyle name="Porcentual 4 5 6 2" xfId="15766"/>
    <cellStyle name="Porcentual 4 5 6 2 2" xfId="33644"/>
    <cellStyle name="Porcentual 4 5 6 3" xfId="24708"/>
    <cellStyle name="Porcentual 4 5 7" xfId="11298"/>
    <cellStyle name="Porcentual 4 5 7 2" xfId="29176"/>
    <cellStyle name="Porcentual 4 5 8" xfId="20239"/>
    <cellStyle name="Porcentual 4 6" xfId="2339"/>
    <cellStyle name="Porcentual 4 6 2" xfId="4575"/>
    <cellStyle name="Porcentual 4 6 2 2" xfId="9044"/>
    <cellStyle name="Porcentual 4 6 2 2 2" xfId="18004"/>
    <cellStyle name="Porcentual 4 6 2 2 2 2" xfId="35882"/>
    <cellStyle name="Porcentual 4 6 2 2 3" xfId="26946"/>
    <cellStyle name="Porcentual 4 6 2 3" xfId="13536"/>
    <cellStyle name="Porcentual 4 6 2 3 2" xfId="31414"/>
    <cellStyle name="Porcentual 4 6 2 4" xfId="22478"/>
    <cellStyle name="Porcentual 4 6 3" xfId="6810"/>
    <cellStyle name="Porcentual 4 6 3 2" xfId="15770"/>
    <cellStyle name="Porcentual 4 6 3 2 2" xfId="33648"/>
    <cellStyle name="Porcentual 4 6 3 3" xfId="24712"/>
    <cellStyle name="Porcentual 4 6 4" xfId="11302"/>
    <cellStyle name="Porcentual 4 6 4 2" xfId="29180"/>
    <cellStyle name="Porcentual 4 6 5" xfId="20243"/>
    <cellStyle name="Porcentual 4 7" xfId="2340"/>
    <cellStyle name="Porcentual 4 7 2" xfId="4576"/>
    <cellStyle name="Porcentual 4 7 2 2" xfId="9045"/>
    <cellStyle name="Porcentual 4 7 2 2 2" xfId="18005"/>
    <cellStyle name="Porcentual 4 7 2 2 2 2" xfId="35883"/>
    <cellStyle name="Porcentual 4 7 2 2 3" xfId="26947"/>
    <cellStyle name="Porcentual 4 7 2 3" xfId="13537"/>
    <cellStyle name="Porcentual 4 7 2 3 2" xfId="31415"/>
    <cellStyle name="Porcentual 4 7 2 4" xfId="22479"/>
    <cellStyle name="Porcentual 4 7 3" xfId="6811"/>
    <cellStyle name="Porcentual 4 7 3 2" xfId="15771"/>
    <cellStyle name="Porcentual 4 7 3 2 2" xfId="33649"/>
    <cellStyle name="Porcentual 4 7 3 3" xfId="24713"/>
    <cellStyle name="Porcentual 4 7 4" xfId="11303"/>
    <cellStyle name="Porcentual 4 7 4 2" xfId="29181"/>
    <cellStyle name="Porcentual 4 7 5" xfId="20244"/>
    <cellStyle name="Porcentual 4 8" xfId="2341"/>
    <cellStyle name="Porcentual 4 8 2" xfId="4577"/>
    <cellStyle name="Porcentual 4 8 2 2" xfId="9046"/>
    <cellStyle name="Porcentual 4 8 2 2 2" xfId="18006"/>
    <cellStyle name="Porcentual 4 8 2 2 2 2" xfId="35884"/>
    <cellStyle name="Porcentual 4 8 2 2 3" xfId="26948"/>
    <cellStyle name="Porcentual 4 8 2 3" xfId="13538"/>
    <cellStyle name="Porcentual 4 8 2 3 2" xfId="31416"/>
    <cellStyle name="Porcentual 4 8 2 4" xfId="22480"/>
    <cellStyle name="Porcentual 4 8 3" xfId="6812"/>
    <cellStyle name="Porcentual 4 8 3 2" xfId="15772"/>
    <cellStyle name="Porcentual 4 8 3 2 2" xfId="33650"/>
    <cellStyle name="Porcentual 4 8 3 3" xfId="24714"/>
    <cellStyle name="Porcentual 4 8 4" xfId="11304"/>
    <cellStyle name="Porcentual 4 8 4 2" xfId="29182"/>
    <cellStyle name="Porcentual 4 8 5" xfId="20245"/>
    <cellStyle name="Porcentual 4 9" xfId="4514"/>
    <cellStyle name="Porcentual 4 9 2" xfId="8983"/>
    <cellStyle name="Porcentual 4 9 2 2" xfId="17943"/>
    <cellStyle name="Porcentual 4 9 2 2 2" xfId="35821"/>
    <cellStyle name="Porcentual 4 9 2 3" xfId="26885"/>
    <cellStyle name="Porcentual 4 9 3" xfId="13475"/>
    <cellStyle name="Porcentual 4 9 3 2" xfId="31353"/>
    <cellStyle name="Porcentual 4 9 4" xfId="22417"/>
    <cellStyle name="Título 4" xfId="2342"/>
    <cellStyle name="Título 5" xfId="2343"/>
  </cellStyles>
  <dxfs count="0"/>
  <tableStyles count="0" defaultTableStyle="TableStyleMedium2" defaultPivotStyle="PivotStyleLight16"/>
  <colors>
    <mruColors>
      <color rgb="FF50030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180976</xdr:colOff>
      <xdr:row>0</xdr:row>
      <xdr:rowOff>95250</xdr:rowOff>
    </xdr:from>
    <xdr:to>
      <xdr:col>12</xdr:col>
      <xdr:colOff>117170</xdr:colOff>
      <xdr:row>5</xdr:row>
      <xdr:rowOff>22060</xdr:rowOff>
    </xdr:to>
    <xdr:pic>
      <xdr:nvPicPr>
        <xdr:cNvPr id="2" name="Imagen 1">
          <a:extLst>
            <a:ext uri="{FF2B5EF4-FFF2-40B4-BE49-F238E27FC236}">
              <a16:creationId xmlns:a16="http://schemas.microsoft.com/office/drawing/2014/main" xmlns="" id="{62195A9C-07CC-4D0F-B966-AD5EF46279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385" b="14685"/>
        <a:stretch>
          <a:fillRect/>
        </a:stretch>
      </xdr:blipFill>
      <xdr:spPr bwMode="auto">
        <a:xfrm>
          <a:off x="16154401" y="95250"/>
          <a:ext cx="2431744" cy="955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257175</xdr:colOff>
      <xdr:row>0</xdr:row>
      <xdr:rowOff>95250</xdr:rowOff>
    </xdr:from>
    <xdr:to>
      <xdr:col>1</xdr:col>
      <xdr:colOff>785311</xdr:colOff>
      <xdr:row>4</xdr:row>
      <xdr:rowOff>92119</xdr:rowOff>
    </xdr:to>
    <xdr:pic>
      <xdr:nvPicPr>
        <xdr:cNvPr id="3" name="Imagen 2" descr="Logotipo, nombre de la empresa&#10;&#10;Descripción generada automáticamente">
          <a:extLst>
            <a:ext uri="{FF2B5EF4-FFF2-40B4-BE49-F238E27FC236}">
              <a16:creationId xmlns:a16="http://schemas.microsoft.com/office/drawing/2014/main" xmlns="" id="{7D06EE42-9BA6-49F3-9A5D-B160E240C9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b="8076"/>
        <a:stretch>
          <a:fillRect/>
        </a:stretch>
      </xdr:blipFill>
      <xdr:spPr bwMode="auto">
        <a:xfrm>
          <a:off x="257175" y="95250"/>
          <a:ext cx="975811" cy="8350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1282434</xdr:colOff>
      <xdr:row>0</xdr:row>
      <xdr:rowOff>101760</xdr:rowOff>
    </xdr:from>
    <xdr:to>
      <xdr:col>4</xdr:col>
      <xdr:colOff>1298303</xdr:colOff>
      <xdr:row>4</xdr:row>
      <xdr:rowOff>97895</xdr:rowOff>
    </xdr:to>
    <xdr:pic>
      <xdr:nvPicPr>
        <xdr:cNvPr id="2" name="Imagen 1">
          <a:extLst>
            <a:ext uri="{FF2B5EF4-FFF2-40B4-BE49-F238E27FC236}">
              <a16:creationId xmlns:a16="http://schemas.microsoft.com/office/drawing/2014/main" xmlns="" id="{E85FC2E7-DBE6-4692-8330-33B2F3701B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385" b="14685"/>
        <a:stretch>
          <a:fillRect/>
        </a:stretch>
      </xdr:blipFill>
      <xdr:spPr bwMode="auto">
        <a:xfrm>
          <a:off x="6531767" y="101760"/>
          <a:ext cx="1317619" cy="7687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460375</xdr:colOff>
      <xdr:row>0</xdr:row>
      <xdr:rowOff>101727</xdr:rowOff>
    </xdr:from>
    <xdr:to>
      <xdr:col>1</xdr:col>
      <xdr:colOff>1174227</xdr:colOff>
      <xdr:row>5</xdr:row>
      <xdr:rowOff>29897</xdr:rowOff>
    </xdr:to>
    <xdr:pic>
      <xdr:nvPicPr>
        <xdr:cNvPr id="3" name="2 Imagen">
          <a:extLst>
            <a:ext uri="{FF2B5EF4-FFF2-40B4-BE49-F238E27FC236}">
              <a16:creationId xmlns:a16="http://schemas.microsoft.com/office/drawing/2014/main" xmlns="" id="{31A1A77D-5278-47E9-A3C2-AF3F5B45C1C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84792" y="101727"/>
          <a:ext cx="713852" cy="848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Quintana Roo 2022 - 2027">
      <a:dk1>
        <a:srgbClr val="50030B"/>
      </a:dk1>
      <a:lt1>
        <a:sysClr val="window" lastClr="FFFFFF"/>
      </a:lt1>
      <a:dk2>
        <a:srgbClr val="3C352F"/>
      </a:dk2>
      <a:lt2>
        <a:srgbClr val="D1CAC0"/>
      </a:lt2>
      <a:accent1>
        <a:srgbClr val="C7063B"/>
      </a:accent1>
      <a:accent2>
        <a:srgbClr val="AA062B"/>
      </a:accent2>
      <a:accent3>
        <a:srgbClr val="FDA901"/>
      </a:accent3>
      <a:accent4>
        <a:srgbClr val="C58501"/>
      </a:accent4>
      <a:accent5>
        <a:srgbClr val="A4968A"/>
      </a:accent5>
      <a:accent6>
        <a:srgbClr val="6E6156"/>
      </a:accent6>
      <a:hlink>
        <a:srgbClr val="F72539"/>
      </a:hlink>
      <a:folHlink>
        <a:srgbClr val="B50718"/>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A1:Q283"/>
  <sheetViews>
    <sheetView zoomScale="90" zoomScaleNormal="90" zoomScaleSheetLayoutView="25" workbookViewId="0">
      <pane ySplit="7" topLeftCell="A46" activePane="bottomLeft" state="frozen"/>
      <selection pane="bottomLeft" activeCell="H48" sqref="H48:H49"/>
    </sheetView>
  </sheetViews>
  <sheetFormatPr baseColWidth="10" defaultColWidth="9.140625" defaultRowHeight="15" x14ac:dyDescent="0.25"/>
  <cols>
    <col min="1" max="1" width="6.7109375" style="9" customWidth="1"/>
    <col min="2" max="2" width="70.7109375" style="1" customWidth="1"/>
    <col min="3" max="3" width="16.7109375" style="9" customWidth="1"/>
    <col min="4" max="4" width="14.140625" style="9" customWidth="1"/>
    <col min="5" max="5" width="22.85546875" style="9" customWidth="1"/>
    <col min="6" max="7" width="25.140625" style="9" customWidth="1"/>
    <col min="8" max="8" width="19.28515625" style="9" customWidth="1"/>
    <col min="9" max="11" width="19.42578125" style="9" customWidth="1"/>
    <col min="12" max="12" width="18" style="9" customWidth="1"/>
    <col min="13" max="13" width="38.28515625" style="9" customWidth="1"/>
    <col min="14" max="14" width="13.140625" style="5" customWidth="1"/>
    <col min="15" max="15" width="11.28515625" style="5" customWidth="1"/>
    <col min="16" max="16" width="16.28515625" style="5" bestFit="1" customWidth="1"/>
    <col min="17" max="17" width="31.28515625" style="9" bestFit="1" customWidth="1"/>
    <col min="18" max="256" width="11.42578125" style="9" customWidth="1"/>
    <col min="257" max="16384" width="9.140625" style="9"/>
  </cols>
  <sheetData>
    <row r="1" spans="1:17" x14ac:dyDescent="0.25">
      <c r="A1" s="37" t="s">
        <v>0</v>
      </c>
      <c r="B1" s="37"/>
      <c r="C1" s="37"/>
      <c r="D1" s="37"/>
      <c r="E1" s="37"/>
      <c r="F1" s="37"/>
      <c r="G1" s="37"/>
      <c r="H1" s="37"/>
      <c r="I1" s="37"/>
      <c r="J1" s="37"/>
      <c r="K1" s="37"/>
      <c r="L1" s="37"/>
      <c r="M1" s="37"/>
    </row>
    <row r="2" spans="1:17" x14ac:dyDescent="0.25">
      <c r="A2" s="37"/>
      <c r="B2" s="37"/>
      <c r="C2" s="37"/>
      <c r="D2" s="37"/>
      <c r="E2" s="37"/>
      <c r="F2" s="37"/>
      <c r="G2" s="37"/>
      <c r="H2" s="37"/>
      <c r="I2" s="37"/>
      <c r="J2" s="37"/>
      <c r="K2" s="37"/>
      <c r="L2" s="37"/>
      <c r="M2" s="37"/>
    </row>
    <row r="3" spans="1:17" ht="21" x14ac:dyDescent="0.25">
      <c r="A3" s="38" t="s">
        <v>14</v>
      </c>
      <c r="B3" s="38"/>
      <c r="C3" s="38"/>
      <c r="D3" s="38"/>
      <c r="E3" s="38"/>
      <c r="F3" s="38"/>
      <c r="G3" s="38"/>
      <c r="H3" s="38"/>
      <c r="I3" s="38"/>
      <c r="J3" s="38"/>
      <c r="K3" s="38"/>
      <c r="L3" s="38"/>
      <c r="M3" s="38"/>
    </row>
    <row r="4" spans="1:17" x14ac:dyDescent="0.25">
      <c r="A4" s="39"/>
      <c r="B4" s="39"/>
      <c r="C4" s="39"/>
      <c r="D4" s="39"/>
      <c r="E4" s="39"/>
      <c r="F4" s="39"/>
      <c r="G4" s="39"/>
      <c r="H4" s="39"/>
      <c r="I4" s="39"/>
      <c r="J4" s="39"/>
      <c r="K4" s="39"/>
      <c r="L4" s="39"/>
      <c r="M4" s="39"/>
    </row>
    <row r="5" spans="1:17" x14ac:dyDescent="0.25">
      <c r="A5" s="11"/>
      <c r="B5" s="10"/>
      <c r="C5" s="10"/>
      <c r="D5" s="10"/>
      <c r="E5" s="10"/>
      <c r="F5" s="10"/>
      <c r="G5" s="10"/>
      <c r="H5" s="10"/>
      <c r="I5" s="10"/>
      <c r="J5" s="10"/>
      <c r="K5" s="10"/>
      <c r="L5" s="10"/>
      <c r="M5" s="10"/>
    </row>
    <row r="6" spans="1:17" ht="30" x14ac:dyDescent="0.25">
      <c r="A6" s="15" t="s">
        <v>6</v>
      </c>
      <c r="B6" s="15" t="s">
        <v>1</v>
      </c>
      <c r="C6" s="15" t="s">
        <v>2</v>
      </c>
      <c r="D6" s="35" t="s">
        <v>3</v>
      </c>
      <c r="E6" s="35"/>
      <c r="F6" s="15" t="s">
        <v>348</v>
      </c>
      <c r="G6" s="15" t="s">
        <v>408</v>
      </c>
      <c r="H6" s="35" t="s">
        <v>7</v>
      </c>
      <c r="I6" s="35"/>
      <c r="J6" s="35"/>
      <c r="K6" s="35"/>
      <c r="L6" s="15" t="s">
        <v>12</v>
      </c>
      <c r="M6" s="15" t="s">
        <v>13</v>
      </c>
      <c r="N6" s="35" t="s">
        <v>397</v>
      </c>
      <c r="O6" s="36"/>
      <c r="P6" s="36"/>
      <c r="Q6" s="15" t="s">
        <v>399</v>
      </c>
    </row>
    <row r="7" spans="1:17" x14ac:dyDescent="0.25">
      <c r="A7" s="15"/>
      <c r="B7" s="15"/>
      <c r="C7" s="15"/>
      <c r="D7" s="15" t="s">
        <v>4</v>
      </c>
      <c r="E7" s="15" t="s">
        <v>5</v>
      </c>
      <c r="F7" s="15"/>
      <c r="G7" s="15"/>
      <c r="H7" s="15" t="s">
        <v>8</v>
      </c>
      <c r="I7" s="15" t="s">
        <v>9</v>
      </c>
      <c r="J7" s="15" t="s">
        <v>10</v>
      </c>
      <c r="K7" s="15" t="s">
        <v>11</v>
      </c>
      <c r="L7" s="15"/>
      <c r="M7" s="15"/>
      <c r="N7" s="15" t="s">
        <v>424</v>
      </c>
      <c r="O7" s="15" t="s">
        <v>402</v>
      </c>
      <c r="P7" s="15" t="s">
        <v>404</v>
      </c>
      <c r="Q7" s="15" t="s">
        <v>400</v>
      </c>
    </row>
    <row r="8" spans="1:17" ht="45" x14ac:dyDescent="0.25">
      <c r="A8" s="4">
        <v>1</v>
      </c>
      <c r="B8" s="8" t="s">
        <v>385</v>
      </c>
      <c r="C8" s="4" t="s">
        <v>384</v>
      </c>
      <c r="D8" s="4" t="s">
        <v>472</v>
      </c>
      <c r="E8" s="4" t="s">
        <v>79</v>
      </c>
      <c r="F8" s="4" t="s">
        <v>396</v>
      </c>
      <c r="G8" s="4" t="s">
        <v>396</v>
      </c>
      <c r="H8" s="16">
        <v>8000000</v>
      </c>
      <c r="I8" s="16">
        <v>0</v>
      </c>
      <c r="J8" s="16">
        <v>0</v>
      </c>
      <c r="K8" s="16">
        <v>8000000</v>
      </c>
      <c r="L8" s="4" t="s">
        <v>457</v>
      </c>
      <c r="M8" s="4" t="s">
        <v>480</v>
      </c>
      <c r="N8" s="2" t="s">
        <v>398</v>
      </c>
      <c r="O8" s="2"/>
      <c r="P8" s="2"/>
      <c r="Q8" s="7" t="s">
        <v>18</v>
      </c>
    </row>
    <row r="9" spans="1:17" ht="30" x14ac:dyDescent="0.25">
      <c r="A9" s="4">
        <v>2</v>
      </c>
      <c r="B9" s="8" t="s">
        <v>386</v>
      </c>
      <c r="C9" s="4" t="s">
        <v>384</v>
      </c>
      <c r="D9" s="4" t="s">
        <v>472</v>
      </c>
      <c r="E9" s="4" t="s">
        <v>79</v>
      </c>
      <c r="F9" s="4" t="s">
        <v>396</v>
      </c>
      <c r="G9" s="4" t="s">
        <v>396</v>
      </c>
      <c r="H9" s="16">
        <v>4200000</v>
      </c>
      <c r="I9" s="16">
        <v>0</v>
      </c>
      <c r="J9" s="16">
        <v>0</v>
      </c>
      <c r="K9" s="16">
        <v>4200000</v>
      </c>
      <c r="L9" s="4" t="s">
        <v>457</v>
      </c>
      <c r="M9" s="4" t="s">
        <v>480</v>
      </c>
      <c r="N9" s="2" t="s">
        <v>398</v>
      </c>
      <c r="O9" s="2"/>
      <c r="P9" s="2"/>
      <c r="Q9" s="7" t="s">
        <v>18</v>
      </c>
    </row>
    <row r="10" spans="1:17" ht="45" x14ac:dyDescent="0.25">
      <c r="A10" s="4">
        <v>3</v>
      </c>
      <c r="B10" s="8" t="s">
        <v>387</v>
      </c>
      <c r="C10" s="4" t="s">
        <v>384</v>
      </c>
      <c r="D10" s="4" t="s">
        <v>470</v>
      </c>
      <c r="E10" s="4" t="s">
        <v>59</v>
      </c>
      <c r="F10" s="4" t="s">
        <v>396</v>
      </c>
      <c r="G10" s="4" t="s">
        <v>396</v>
      </c>
      <c r="H10" s="16">
        <v>2500000</v>
      </c>
      <c r="I10" s="16">
        <v>0</v>
      </c>
      <c r="J10" s="16">
        <v>0</v>
      </c>
      <c r="K10" s="16">
        <v>2500000</v>
      </c>
      <c r="L10" s="4" t="s">
        <v>457</v>
      </c>
      <c r="M10" s="4"/>
      <c r="N10" s="2" t="s">
        <v>398</v>
      </c>
      <c r="O10" s="2"/>
      <c r="P10" s="2"/>
      <c r="Q10" s="7" t="s">
        <v>18</v>
      </c>
    </row>
    <row r="11" spans="1:17" ht="30" x14ac:dyDescent="0.25">
      <c r="A11" s="4">
        <v>4</v>
      </c>
      <c r="B11" s="8" t="s">
        <v>388</v>
      </c>
      <c r="C11" s="4" t="s">
        <v>384</v>
      </c>
      <c r="D11" s="4" t="s">
        <v>472</v>
      </c>
      <c r="E11" s="4" t="s">
        <v>79</v>
      </c>
      <c r="F11" s="4" t="s">
        <v>396</v>
      </c>
      <c r="G11" s="4" t="s">
        <v>396</v>
      </c>
      <c r="H11" s="16">
        <v>6000000</v>
      </c>
      <c r="I11" s="16">
        <v>0</v>
      </c>
      <c r="J11" s="16">
        <v>0</v>
      </c>
      <c r="K11" s="16">
        <v>6000000</v>
      </c>
      <c r="L11" s="4" t="s">
        <v>457</v>
      </c>
      <c r="M11" s="4" t="s">
        <v>480</v>
      </c>
      <c r="N11" s="2" t="s">
        <v>398</v>
      </c>
      <c r="O11" s="2"/>
      <c r="P11" s="2"/>
      <c r="Q11" s="7" t="s">
        <v>18</v>
      </c>
    </row>
    <row r="12" spans="1:17" ht="30" x14ac:dyDescent="0.25">
      <c r="A12" s="4">
        <v>5</v>
      </c>
      <c r="B12" s="8" t="s">
        <v>57</v>
      </c>
      <c r="C12" s="4" t="s">
        <v>58</v>
      </c>
      <c r="D12" s="4" t="s">
        <v>470</v>
      </c>
      <c r="E12" s="4" t="s">
        <v>59</v>
      </c>
      <c r="F12" s="4" t="s">
        <v>410</v>
      </c>
      <c r="G12" s="4" t="s">
        <v>411</v>
      </c>
      <c r="H12" s="16">
        <f t="shared" ref="H12:H21" si="0">SUM(I12:K12)</f>
        <v>244315848</v>
      </c>
      <c r="I12" s="16">
        <v>0</v>
      </c>
      <c r="J12" s="16">
        <v>244315848</v>
      </c>
      <c r="K12" s="16">
        <v>0</v>
      </c>
      <c r="L12" s="4"/>
      <c r="M12" s="4"/>
      <c r="N12" s="2" t="s">
        <v>401</v>
      </c>
      <c r="O12" s="2">
        <v>1</v>
      </c>
      <c r="P12" s="2" t="s">
        <v>432</v>
      </c>
      <c r="Q12" s="7" t="s">
        <v>17</v>
      </c>
    </row>
    <row r="13" spans="1:17" ht="45" x14ac:dyDescent="0.25">
      <c r="A13" s="4">
        <v>6</v>
      </c>
      <c r="B13" s="8" t="s">
        <v>60</v>
      </c>
      <c r="C13" s="4" t="s">
        <v>58</v>
      </c>
      <c r="D13" s="4" t="s">
        <v>458</v>
      </c>
      <c r="E13" s="4" t="s">
        <v>41</v>
      </c>
      <c r="F13" s="4" t="s">
        <v>410</v>
      </c>
      <c r="G13" s="4" t="s">
        <v>411</v>
      </c>
      <c r="H13" s="16">
        <f t="shared" si="0"/>
        <v>110000456.23</v>
      </c>
      <c r="I13" s="16">
        <v>0</v>
      </c>
      <c r="J13" s="16">
        <v>110000456.23</v>
      </c>
      <c r="K13" s="16">
        <v>0</v>
      </c>
      <c r="L13" s="4"/>
      <c r="M13" s="4"/>
      <c r="N13" s="2" t="s">
        <v>401</v>
      </c>
      <c r="O13" s="2">
        <v>2</v>
      </c>
      <c r="P13" s="2" t="s">
        <v>433</v>
      </c>
      <c r="Q13" s="7" t="s">
        <v>17</v>
      </c>
    </row>
    <row r="14" spans="1:17" ht="45" x14ac:dyDescent="0.25">
      <c r="A14" s="4">
        <v>7</v>
      </c>
      <c r="B14" s="8" t="s">
        <v>61</v>
      </c>
      <c r="C14" s="4" t="s">
        <v>58</v>
      </c>
      <c r="D14" s="4" t="s">
        <v>469</v>
      </c>
      <c r="E14" s="4" t="s">
        <v>34</v>
      </c>
      <c r="F14" s="4" t="s">
        <v>410</v>
      </c>
      <c r="G14" s="4" t="s">
        <v>411</v>
      </c>
      <c r="H14" s="16">
        <f t="shared" si="0"/>
        <v>598600321.72000003</v>
      </c>
      <c r="I14" s="16">
        <v>0</v>
      </c>
      <c r="J14" s="16">
        <v>598600321.72000003</v>
      </c>
      <c r="K14" s="16">
        <v>0</v>
      </c>
      <c r="L14" s="4"/>
      <c r="M14" s="4"/>
      <c r="N14" s="2" t="s">
        <v>401</v>
      </c>
      <c r="O14" s="2">
        <v>3</v>
      </c>
      <c r="P14" s="2" t="s">
        <v>433</v>
      </c>
      <c r="Q14" s="7" t="s">
        <v>403</v>
      </c>
    </row>
    <row r="15" spans="1:17" ht="105" x14ac:dyDescent="0.25">
      <c r="A15" s="4">
        <v>8</v>
      </c>
      <c r="B15" s="8" t="s">
        <v>62</v>
      </c>
      <c r="C15" s="4" t="s">
        <v>58</v>
      </c>
      <c r="D15" s="4" t="s">
        <v>461</v>
      </c>
      <c r="E15" s="4" t="s">
        <v>63</v>
      </c>
      <c r="F15" s="4" t="s">
        <v>410</v>
      </c>
      <c r="G15" s="4" t="s">
        <v>411</v>
      </c>
      <c r="H15" s="16">
        <f t="shared" si="0"/>
        <v>187806814</v>
      </c>
      <c r="I15" s="16">
        <v>0</v>
      </c>
      <c r="J15" s="16">
        <v>187806814</v>
      </c>
      <c r="K15" s="16">
        <v>0</v>
      </c>
      <c r="L15" s="4"/>
      <c r="M15" s="4"/>
      <c r="N15" s="2" t="s">
        <v>401</v>
      </c>
      <c r="O15" s="2">
        <v>4</v>
      </c>
      <c r="P15" s="2" t="s">
        <v>434</v>
      </c>
      <c r="Q15" s="7" t="s">
        <v>403</v>
      </c>
    </row>
    <row r="16" spans="1:17" ht="30" x14ac:dyDescent="0.25">
      <c r="A16" s="4">
        <v>9</v>
      </c>
      <c r="B16" s="8" t="s">
        <v>64</v>
      </c>
      <c r="C16" s="4" t="s">
        <v>58</v>
      </c>
      <c r="D16" s="4" t="s">
        <v>461</v>
      </c>
      <c r="E16" s="4" t="s">
        <v>65</v>
      </c>
      <c r="F16" s="4" t="s">
        <v>410</v>
      </c>
      <c r="G16" s="4" t="s">
        <v>411</v>
      </c>
      <c r="H16" s="16">
        <f t="shared" si="0"/>
        <v>143348522</v>
      </c>
      <c r="I16" s="16">
        <v>0</v>
      </c>
      <c r="J16" s="16">
        <v>143348522</v>
      </c>
      <c r="K16" s="16">
        <v>0</v>
      </c>
      <c r="L16" s="4"/>
      <c r="M16" s="4"/>
      <c r="N16" s="2" t="s">
        <v>401</v>
      </c>
      <c r="O16" s="2">
        <v>5</v>
      </c>
      <c r="P16" s="2" t="s">
        <v>432</v>
      </c>
      <c r="Q16" s="7" t="s">
        <v>17</v>
      </c>
    </row>
    <row r="17" spans="1:17" ht="45" x14ac:dyDescent="0.25">
      <c r="A17" s="4">
        <v>10</v>
      </c>
      <c r="B17" s="8" t="s">
        <v>66</v>
      </c>
      <c r="C17" s="4" t="s">
        <v>58</v>
      </c>
      <c r="D17" s="4" t="s">
        <v>461</v>
      </c>
      <c r="E17" s="4" t="s">
        <v>65</v>
      </c>
      <c r="F17" s="4" t="s">
        <v>410</v>
      </c>
      <c r="G17" s="4" t="s">
        <v>411</v>
      </c>
      <c r="H17" s="16">
        <f t="shared" si="0"/>
        <v>10700425</v>
      </c>
      <c r="I17" s="16">
        <v>0</v>
      </c>
      <c r="J17" s="16">
        <v>10700425</v>
      </c>
      <c r="K17" s="16">
        <v>0</v>
      </c>
      <c r="L17" s="4"/>
      <c r="M17" s="4"/>
      <c r="N17" s="2" t="s">
        <v>401</v>
      </c>
      <c r="O17" s="2">
        <v>6</v>
      </c>
      <c r="P17" s="2"/>
      <c r="Q17" s="7" t="s">
        <v>403</v>
      </c>
    </row>
    <row r="18" spans="1:17" ht="45" x14ac:dyDescent="0.25">
      <c r="A18" s="4">
        <v>11</v>
      </c>
      <c r="B18" s="8" t="s">
        <v>67</v>
      </c>
      <c r="C18" s="4" t="s">
        <v>58</v>
      </c>
      <c r="D18" s="4" t="s">
        <v>461</v>
      </c>
      <c r="E18" s="4" t="s">
        <v>68</v>
      </c>
      <c r="F18" s="4" t="s">
        <v>410</v>
      </c>
      <c r="G18" s="4" t="s">
        <v>411</v>
      </c>
      <c r="H18" s="16">
        <f t="shared" si="0"/>
        <v>12103534</v>
      </c>
      <c r="I18" s="16">
        <v>0</v>
      </c>
      <c r="J18" s="16">
        <v>12103534</v>
      </c>
      <c r="K18" s="16">
        <v>0</v>
      </c>
      <c r="L18" s="4"/>
      <c r="M18" s="4"/>
      <c r="N18" s="2" t="s">
        <v>401</v>
      </c>
      <c r="O18" s="2">
        <v>7</v>
      </c>
      <c r="P18" s="2"/>
      <c r="Q18" s="7" t="s">
        <v>403</v>
      </c>
    </row>
    <row r="19" spans="1:17" ht="30" x14ac:dyDescent="0.25">
      <c r="A19" s="4">
        <v>12</v>
      </c>
      <c r="B19" s="8" t="s">
        <v>69</v>
      </c>
      <c r="C19" s="4" t="s">
        <v>58</v>
      </c>
      <c r="D19" s="4" t="s">
        <v>459</v>
      </c>
      <c r="E19" s="4" t="s">
        <v>38</v>
      </c>
      <c r="F19" s="4" t="s">
        <v>410</v>
      </c>
      <c r="G19" s="4" t="s">
        <v>411</v>
      </c>
      <c r="H19" s="16">
        <f t="shared" si="0"/>
        <v>42077625</v>
      </c>
      <c r="I19" s="16">
        <v>0</v>
      </c>
      <c r="J19" s="16">
        <v>42077625</v>
      </c>
      <c r="K19" s="16">
        <v>0</v>
      </c>
      <c r="L19" s="4"/>
      <c r="M19" s="4"/>
      <c r="N19" s="2" t="s">
        <v>401</v>
      </c>
      <c r="O19" s="2">
        <v>8</v>
      </c>
      <c r="P19" s="2"/>
      <c r="Q19" s="7" t="s">
        <v>403</v>
      </c>
    </row>
    <row r="20" spans="1:17" ht="45" x14ac:dyDescent="0.25">
      <c r="A20" s="4">
        <v>13</v>
      </c>
      <c r="B20" s="8" t="s">
        <v>70</v>
      </c>
      <c r="C20" s="4" t="s">
        <v>58</v>
      </c>
      <c r="D20" s="4" t="s">
        <v>461</v>
      </c>
      <c r="E20" s="4" t="s">
        <v>65</v>
      </c>
      <c r="F20" s="4" t="s">
        <v>410</v>
      </c>
      <c r="G20" s="4" t="s">
        <v>411</v>
      </c>
      <c r="H20" s="16">
        <f t="shared" si="0"/>
        <v>11838032</v>
      </c>
      <c r="I20" s="16">
        <v>0</v>
      </c>
      <c r="J20" s="16">
        <v>11838032</v>
      </c>
      <c r="K20" s="16">
        <v>0</v>
      </c>
      <c r="L20" s="4"/>
      <c r="M20" s="4"/>
      <c r="N20" s="2" t="s">
        <v>401</v>
      </c>
      <c r="O20" s="2">
        <v>9</v>
      </c>
      <c r="P20" s="2"/>
      <c r="Q20" s="7" t="s">
        <v>17</v>
      </c>
    </row>
    <row r="21" spans="1:17" ht="45" x14ac:dyDescent="0.25">
      <c r="A21" s="4">
        <v>14</v>
      </c>
      <c r="B21" s="8" t="s">
        <v>71</v>
      </c>
      <c r="C21" s="4" t="s">
        <v>58</v>
      </c>
      <c r="D21" s="4" t="s">
        <v>469</v>
      </c>
      <c r="E21" s="4" t="s">
        <v>34</v>
      </c>
      <c r="F21" s="4" t="s">
        <v>410</v>
      </c>
      <c r="G21" s="4" t="s">
        <v>411</v>
      </c>
      <c r="H21" s="16">
        <f t="shared" si="0"/>
        <v>3835211</v>
      </c>
      <c r="I21" s="16">
        <v>0</v>
      </c>
      <c r="J21" s="16">
        <v>3835211</v>
      </c>
      <c r="K21" s="16">
        <v>0</v>
      </c>
      <c r="L21" s="4"/>
      <c r="M21" s="4"/>
      <c r="N21" s="2" t="s">
        <v>401</v>
      </c>
      <c r="O21" s="2">
        <v>10</v>
      </c>
      <c r="P21" s="2"/>
      <c r="Q21" s="7" t="s">
        <v>17</v>
      </c>
    </row>
    <row r="22" spans="1:17" ht="90" x14ac:dyDescent="0.25">
      <c r="A22" s="4">
        <v>15</v>
      </c>
      <c r="B22" s="8" t="s">
        <v>72</v>
      </c>
      <c r="C22" s="4" t="s">
        <v>73</v>
      </c>
      <c r="D22" s="4" t="s">
        <v>475</v>
      </c>
      <c r="E22" s="4" t="s">
        <v>74</v>
      </c>
      <c r="F22" s="4" t="s">
        <v>381</v>
      </c>
      <c r="G22" s="4" t="s">
        <v>412</v>
      </c>
      <c r="H22" s="16">
        <v>4000000</v>
      </c>
      <c r="I22" s="16">
        <v>0</v>
      </c>
      <c r="J22" s="16">
        <v>4000000</v>
      </c>
      <c r="K22" s="16">
        <v>0</v>
      </c>
      <c r="L22" s="4"/>
      <c r="M22" s="4" t="s">
        <v>167</v>
      </c>
      <c r="N22" s="2" t="s">
        <v>398</v>
      </c>
      <c r="O22" s="2" t="s">
        <v>18</v>
      </c>
      <c r="P22" s="2" t="s">
        <v>436</v>
      </c>
      <c r="Q22" s="7" t="s">
        <v>405</v>
      </c>
    </row>
    <row r="23" spans="1:17" ht="30" x14ac:dyDescent="0.25">
      <c r="A23" s="4">
        <v>16</v>
      </c>
      <c r="B23" s="8" t="s">
        <v>189</v>
      </c>
      <c r="C23" s="4" t="s">
        <v>49</v>
      </c>
      <c r="D23" s="4" t="s">
        <v>461</v>
      </c>
      <c r="E23" s="4" t="s">
        <v>65</v>
      </c>
      <c r="F23" s="4" t="s">
        <v>407</v>
      </c>
      <c r="G23" s="4" t="s">
        <v>409</v>
      </c>
      <c r="H23" s="16">
        <f t="shared" ref="H23:H65" si="1">SUM(I23:K23)</f>
        <v>4000000</v>
      </c>
      <c r="I23" s="16">
        <v>0</v>
      </c>
      <c r="J23" s="16">
        <v>4000000</v>
      </c>
      <c r="K23" s="16">
        <v>0</v>
      </c>
      <c r="L23" s="4" t="s">
        <v>84</v>
      </c>
      <c r="M23" s="4"/>
      <c r="N23" s="2" t="s">
        <v>406</v>
      </c>
      <c r="O23" s="2">
        <v>9</v>
      </c>
      <c r="P23" s="2"/>
      <c r="Q23" s="7" t="s">
        <v>403</v>
      </c>
    </row>
    <row r="24" spans="1:17" ht="30" x14ac:dyDescent="0.25">
      <c r="A24" s="4">
        <v>17</v>
      </c>
      <c r="B24" s="8" t="s">
        <v>190</v>
      </c>
      <c r="C24" s="4" t="s">
        <v>49</v>
      </c>
      <c r="D24" s="4" t="s">
        <v>469</v>
      </c>
      <c r="E24" s="4" t="s">
        <v>170</v>
      </c>
      <c r="F24" s="4" t="s">
        <v>407</v>
      </c>
      <c r="G24" s="4" t="s">
        <v>409</v>
      </c>
      <c r="H24" s="16">
        <f t="shared" si="1"/>
        <v>7250000</v>
      </c>
      <c r="I24" s="16">
        <v>0</v>
      </c>
      <c r="J24" s="16">
        <v>7250000</v>
      </c>
      <c r="K24" s="16">
        <v>0</v>
      </c>
      <c r="L24" s="4" t="s">
        <v>84</v>
      </c>
      <c r="M24" s="4"/>
      <c r="N24" s="2" t="s">
        <v>406</v>
      </c>
      <c r="O24" s="2">
        <v>10</v>
      </c>
      <c r="P24" s="2"/>
      <c r="Q24" s="7" t="s">
        <v>17</v>
      </c>
    </row>
    <row r="25" spans="1:17" ht="30" x14ac:dyDescent="0.25">
      <c r="A25" s="4">
        <v>18</v>
      </c>
      <c r="B25" s="8" t="s">
        <v>191</v>
      </c>
      <c r="C25" s="4" t="s">
        <v>49</v>
      </c>
      <c r="D25" s="4" t="s">
        <v>467</v>
      </c>
      <c r="E25" s="4" t="s">
        <v>31</v>
      </c>
      <c r="F25" s="4" t="s">
        <v>407</v>
      </c>
      <c r="G25" s="4" t="s">
        <v>409</v>
      </c>
      <c r="H25" s="16">
        <f t="shared" si="1"/>
        <v>7250000</v>
      </c>
      <c r="I25" s="16">
        <v>0</v>
      </c>
      <c r="J25" s="16">
        <v>7250000</v>
      </c>
      <c r="K25" s="16">
        <v>0</v>
      </c>
      <c r="L25" s="4" t="s">
        <v>84</v>
      </c>
      <c r="M25" s="4"/>
      <c r="N25" s="2" t="s">
        <v>406</v>
      </c>
      <c r="O25" s="2">
        <v>11</v>
      </c>
      <c r="P25" s="2"/>
      <c r="Q25" s="7" t="s">
        <v>403</v>
      </c>
    </row>
    <row r="26" spans="1:17" ht="30" x14ac:dyDescent="0.25">
      <c r="A26" s="4">
        <v>19</v>
      </c>
      <c r="B26" s="8" t="s">
        <v>192</v>
      </c>
      <c r="C26" s="4" t="s">
        <v>49</v>
      </c>
      <c r="D26" s="4" t="s">
        <v>459</v>
      </c>
      <c r="E26" s="4" t="s">
        <v>38</v>
      </c>
      <c r="F26" s="4" t="s">
        <v>407</v>
      </c>
      <c r="G26" s="4" t="s">
        <v>409</v>
      </c>
      <c r="H26" s="16">
        <f t="shared" si="1"/>
        <v>7250000</v>
      </c>
      <c r="I26" s="16">
        <v>0</v>
      </c>
      <c r="J26" s="16">
        <v>7250000</v>
      </c>
      <c r="K26" s="16">
        <v>0</v>
      </c>
      <c r="L26" s="4" t="s">
        <v>84</v>
      </c>
      <c r="M26" s="4"/>
      <c r="N26" s="2" t="s">
        <v>406</v>
      </c>
      <c r="O26" s="2">
        <v>12</v>
      </c>
      <c r="P26" s="2"/>
      <c r="Q26" s="7" t="s">
        <v>403</v>
      </c>
    </row>
    <row r="27" spans="1:17" ht="30" x14ac:dyDescent="0.25">
      <c r="A27" s="4">
        <v>20</v>
      </c>
      <c r="B27" s="8" t="s">
        <v>193</v>
      </c>
      <c r="C27" s="4" t="s">
        <v>49</v>
      </c>
      <c r="D27" s="4" t="s">
        <v>463</v>
      </c>
      <c r="E27" s="4" t="s">
        <v>76</v>
      </c>
      <c r="F27" s="4" t="s">
        <v>407</v>
      </c>
      <c r="G27" s="4" t="s">
        <v>409</v>
      </c>
      <c r="H27" s="16">
        <f t="shared" si="1"/>
        <v>7250000</v>
      </c>
      <c r="I27" s="16">
        <v>0</v>
      </c>
      <c r="J27" s="16">
        <v>7250000</v>
      </c>
      <c r="K27" s="16">
        <v>0</v>
      </c>
      <c r="L27" s="4" t="s">
        <v>84</v>
      </c>
      <c r="M27" s="4"/>
      <c r="N27" s="2" t="s">
        <v>406</v>
      </c>
      <c r="O27" s="2">
        <v>13</v>
      </c>
      <c r="P27" s="2"/>
      <c r="Q27" s="7" t="s">
        <v>403</v>
      </c>
    </row>
    <row r="28" spans="1:17" ht="30" x14ac:dyDescent="0.25">
      <c r="A28" s="4">
        <v>21</v>
      </c>
      <c r="B28" s="8" t="s">
        <v>194</v>
      </c>
      <c r="C28" s="4" t="s">
        <v>49</v>
      </c>
      <c r="D28" s="4" t="s">
        <v>466</v>
      </c>
      <c r="E28" s="4" t="s">
        <v>139</v>
      </c>
      <c r="F28" s="4" t="s">
        <v>407</v>
      </c>
      <c r="G28" s="4" t="s">
        <v>409</v>
      </c>
      <c r="H28" s="16">
        <f t="shared" si="1"/>
        <v>7250000</v>
      </c>
      <c r="I28" s="16">
        <v>0</v>
      </c>
      <c r="J28" s="16">
        <v>7250000</v>
      </c>
      <c r="K28" s="16">
        <v>0</v>
      </c>
      <c r="L28" s="4" t="s">
        <v>84</v>
      </c>
      <c r="M28" s="4"/>
      <c r="N28" s="2" t="s">
        <v>406</v>
      </c>
      <c r="O28" s="2">
        <v>14</v>
      </c>
      <c r="P28" s="2"/>
      <c r="Q28" s="7" t="s">
        <v>403</v>
      </c>
    </row>
    <row r="29" spans="1:17" ht="30" x14ac:dyDescent="0.25">
      <c r="A29" s="4">
        <v>22</v>
      </c>
      <c r="B29" s="8" t="s">
        <v>195</v>
      </c>
      <c r="C29" s="4" t="s">
        <v>49</v>
      </c>
      <c r="D29" s="4" t="s">
        <v>458</v>
      </c>
      <c r="E29" s="4" t="s">
        <v>41</v>
      </c>
      <c r="F29" s="4" t="s">
        <v>407</v>
      </c>
      <c r="G29" s="4" t="s">
        <v>409</v>
      </c>
      <c r="H29" s="16">
        <f t="shared" si="1"/>
        <v>7250000</v>
      </c>
      <c r="I29" s="16">
        <v>0</v>
      </c>
      <c r="J29" s="16">
        <v>7250000</v>
      </c>
      <c r="K29" s="16">
        <v>0</v>
      </c>
      <c r="L29" s="4" t="s">
        <v>84</v>
      </c>
      <c r="M29" s="4"/>
      <c r="N29" s="2" t="s">
        <v>406</v>
      </c>
      <c r="O29" s="2">
        <v>15</v>
      </c>
      <c r="P29" s="2"/>
      <c r="Q29" s="7" t="s">
        <v>403</v>
      </c>
    </row>
    <row r="30" spans="1:17" ht="30" x14ac:dyDescent="0.25">
      <c r="A30" s="4">
        <v>23</v>
      </c>
      <c r="B30" s="8" t="s">
        <v>196</v>
      </c>
      <c r="C30" s="4" t="s">
        <v>49</v>
      </c>
      <c r="D30" s="4" t="s">
        <v>52</v>
      </c>
      <c r="E30" s="4" t="s">
        <v>53</v>
      </c>
      <c r="F30" s="4" t="s">
        <v>407</v>
      </c>
      <c r="G30" s="4" t="s">
        <v>409</v>
      </c>
      <c r="H30" s="16">
        <f t="shared" si="1"/>
        <v>22000000</v>
      </c>
      <c r="I30" s="16">
        <v>0</v>
      </c>
      <c r="J30" s="16">
        <v>22000000</v>
      </c>
      <c r="K30" s="16">
        <v>0</v>
      </c>
      <c r="L30" s="4" t="s">
        <v>84</v>
      </c>
      <c r="M30" s="4"/>
      <c r="N30" s="2" t="s">
        <v>406</v>
      </c>
      <c r="O30" s="2">
        <v>8</v>
      </c>
      <c r="P30" s="2"/>
      <c r="Q30" s="7" t="s">
        <v>17</v>
      </c>
    </row>
    <row r="31" spans="1:17" ht="30" x14ac:dyDescent="0.25">
      <c r="A31" s="4">
        <v>24</v>
      </c>
      <c r="B31" s="8" t="s">
        <v>197</v>
      </c>
      <c r="C31" s="4" t="s">
        <v>49</v>
      </c>
      <c r="D31" s="4" t="s">
        <v>461</v>
      </c>
      <c r="E31" s="4" t="s">
        <v>65</v>
      </c>
      <c r="F31" s="4" t="s">
        <v>407</v>
      </c>
      <c r="G31" s="4" t="s">
        <v>409</v>
      </c>
      <c r="H31" s="16">
        <f t="shared" si="1"/>
        <v>55765438</v>
      </c>
      <c r="I31" s="16">
        <v>0</v>
      </c>
      <c r="J31" s="16">
        <v>55765438</v>
      </c>
      <c r="K31" s="16">
        <v>0</v>
      </c>
      <c r="L31" s="4" t="s">
        <v>84</v>
      </c>
      <c r="M31" s="4"/>
      <c r="N31" s="2" t="s">
        <v>406</v>
      </c>
      <c r="O31" s="2">
        <v>7</v>
      </c>
      <c r="P31" s="2"/>
      <c r="Q31" s="7" t="s">
        <v>17</v>
      </c>
    </row>
    <row r="32" spans="1:17" ht="30" x14ac:dyDescent="0.25">
      <c r="A32" s="4">
        <v>25</v>
      </c>
      <c r="B32" s="8" t="s">
        <v>198</v>
      </c>
      <c r="C32" s="4" t="s">
        <v>49</v>
      </c>
      <c r="D32" s="4" t="s">
        <v>461</v>
      </c>
      <c r="E32" s="4" t="s">
        <v>65</v>
      </c>
      <c r="F32" s="4" t="s">
        <v>407</v>
      </c>
      <c r="G32" s="4" t="s">
        <v>409</v>
      </c>
      <c r="H32" s="16">
        <f t="shared" si="1"/>
        <v>43949120</v>
      </c>
      <c r="I32" s="16">
        <v>0</v>
      </c>
      <c r="J32" s="16">
        <v>43949120</v>
      </c>
      <c r="K32" s="16">
        <v>0</v>
      </c>
      <c r="L32" s="4" t="s">
        <v>84</v>
      </c>
      <c r="M32" s="4"/>
      <c r="N32" s="2" t="s">
        <v>406</v>
      </c>
      <c r="O32" s="2">
        <v>6</v>
      </c>
      <c r="P32" s="2"/>
      <c r="Q32" s="7" t="s">
        <v>403</v>
      </c>
    </row>
    <row r="33" spans="1:17" ht="30" x14ac:dyDescent="0.25">
      <c r="A33" s="4">
        <v>26</v>
      </c>
      <c r="B33" s="8" t="s">
        <v>199</v>
      </c>
      <c r="C33" s="4" t="s">
        <v>49</v>
      </c>
      <c r="D33" s="4" t="s">
        <v>461</v>
      </c>
      <c r="E33" s="4" t="s">
        <v>65</v>
      </c>
      <c r="F33" s="4" t="s">
        <v>407</v>
      </c>
      <c r="G33" s="4" t="s">
        <v>409</v>
      </c>
      <c r="H33" s="16">
        <f t="shared" si="1"/>
        <v>6000000</v>
      </c>
      <c r="I33" s="16">
        <v>0</v>
      </c>
      <c r="J33" s="16">
        <v>6000000</v>
      </c>
      <c r="K33" s="16">
        <v>0</v>
      </c>
      <c r="L33" s="4" t="s">
        <v>84</v>
      </c>
      <c r="M33" s="4"/>
      <c r="N33" s="2" t="s">
        <v>406</v>
      </c>
      <c r="O33" s="2">
        <v>16</v>
      </c>
      <c r="P33" s="2"/>
      <c r="Q33" s="7" t="s">
        <v>403</v>
      </c>
    </row>
    <row r="34" spans="1:17" ht="30" x14ac:dyDescent="0.25">
      <c r="A34" s="4">
        <v>27</v>
      </c>
      <c r="B34" s="8" t="s">
        <v>200</v>
      </c>
      <c r="C34" s="4" t="s">
        <v>49</v>
      </c>
      <c r="D34" s="4" t="s">
        <v>461</v>
      </c>
      <c r="E34" s="4" t="s">
        <v>65</v>
      </c>
      <c r="F34" s="4" t="s">
        <v>407</v>
      </c>
      <c r="G34" s="4" t="s">
        <v>409</v>
      </c>
      <c r="H34" s="16">
        <f t="shared" si="1"/>
        <v>10000000</v>
      </c>
      <c r="I34" s="16">
        <v>0</v>
      </c>
      <c r="J34" s="16">
        <v>10000000</v>
      </c>
      <c r="K34" s="16">
        <v>0</v>
      </c>
      <c r="L34" s="4" t="s">
        <v>84</v>
      </c>
      <c r="M34" s="4"/>
      <c r="N34" s="2" t="s">
        <v>406</v>
      </c>
      <c r="O34" s="2">
        <v>17</v>
      </c>
      <c r="P34" s="2"/>
      <c r="Q34" s="7" t="s">
        <v>17</v>
      </c>
    </row>
    <row r="35" spans="1:17" ht="30" x14ac:dyDescent="0.25">
      <c r="A35" s="4">
        <v>28</v>
      </c>
      <c r="B35" s="8" t="s">
        <v>201</v>
      </c>
      <c r="C35" s="4" t="s">
        <v>49</v>
      </c>
      <c r="D35" s="4" t="s">
        <v>461</v>
      </c>
      <c r="E35" s="4" t="s">
        <v>65</v>
      </c>
      <c r="F35" s="4" t="s">
        <v>407</v>
      </c>
      <c r="G35" s="4" t="s">
        <v>409</v>
      </c>
      <c r="H35" s="16">
        <f t="shared" si="1"/>
        <v>48000000</v>
      </c>
      <c r="I35" s="16">
        <v>0</v>
      </c>
      <c r="J35" s="16">
        <v>48000000</v>
      </c>
      <c r="K35" s="16">
        <v>0</v>
      </c>
      <c r="L35" s="4" t="s">
        <v>84</v>
      </c>
      <c r="M35" s="4"/>
      <c r="N35" s="2" t="s">
        <v>406</v>
      </c>
      <c r="O35" s="2">
        <v>18</v>
      </c>
      <c r="P35" s="2"/>
      <c r="Q35" s="7" t="s">
        <v>17</v>
      </c>
    </row>
    <row r="36" spans="1:17" ht="30" x14ac:dyDescent="0.25">
      <c r="A36" s="4">
        <v>29</v>
      </c>
      <c r="B36" s="8" t="s">
        <v>202</v>
      </c>
      <c r="C36" s="4" t="s">
        <v>49</v>
      </c>
      <c r="D36" s="4" t="s">
        <v>461</v>
      </c>
      <c r="E36" s="4" t="s">
        <v>65</v>
      </c>
      <c r="F36" s="4" t="s">
        <v>407</v>
      </c>
      <c r="G36" s="4" t="s">
        <v>409</v>
      </c>
      <c r="H36" s="16">
        <f t="shared" si="1"/>
        <v>48000000</v>
      </c>
      <c r="I36" s="16">
        <v>0</v>
      </c>
      <c r="J36" s="16">
        <v>48000000</v>
      </c>
      <c r="K36" s="16">
        <v>0</v>
      </c>
      <c r="L36" s="4" t="s">
        <v>84</v>
      </c>
      <c r="M36" s="4"/>
      <c r="N36" s="2" t="s">
        <v>406</v>
      </c>
      <c r="O36" s="2">
        <v>19</v>
      </c>
      <c r="P36" s="2"/>
      <c r="Q36" s="7" t="s">
        <v>17</v>
      </c>
    </row>
    <row r="37" spans="1:17" ht="60" x14ac:dyDescent="0.25">
      <c r="A37" s="4">
        <v>30</v>
      </c>
      <c r="B37" s="8" t="s">
        <v>203</v>
      </c>
      <c r="C37" s="4" t="s">
        <v>159</v>
      </c>
      <c r="D37" s="4" t="s">
        <v>461</v>
      </c>
      <c r="E37" s="4" t="s">
        <v>65</v>
      </c>
      <c r="F37" s="4" t="s">
        <v>407</v>
      </c>
      <c r="G37" s="4" t="s">
        <v>413</v>
      </c>
      <c r="H37" s="16">
        <f t="shared" si="1"/>
        <v>6838330.04</v>
      </c>
      <c r="I37" s="16">
        <v>0</v>
      </c>
      <c r="J37" s="16">
        <v>6838330.04</v>
      </c>
      <c r="K37" s="16">
        <v>0</v>
      </c>
      <c r="L37" s="4" t="s">
        <v>84</v>
      </c>
      <c r="M37" s="4" t="s">
        <v>479</v>
      </c>
      <c r="N37" s="2" t="s">
        <v>406</v>
      </c>
      <c r="O37" s="2">
        <v>1</v>
      </c>
      <c r="P37" s="2"/>
      <c r="Q37" s="7" t="s">
        <v>405</v>
      </c>
    </row>
    <row r="38" spans="1:17" ht="30" x14ac:dyDescent="0.25">
      <c r="A38" s="4">
        <v>31</v>
      </c>
      <c r="B38" s="8" t="s">
        <v>204</v>
      </c>
      <c r="C38" s="4" t="s">
        <v>159</v>
      </c>
      <c r="D38" s="4" t="s">
        <v>52</v>
      </c>
      <c r="E38" s="4" t="s">
        <v>53</v>
      </c>
      <c r="F38" s="4" t="s">
        <v>407</v>
      </c>
      <c r="G38" s="4" t="s">
        <v>413</v>
      </c>
      <c r="H38" s="16">
        <f t="shared" si="1"/>
        <v>2476000</v>
      </c>
      <c r="I38" s="16">
        <v>0</v>
      </c>
      <c r="J38" s="16">
        <v>2476000</v>
      </c>
      <c r="K38" s="16">
        <v>0</v>
      </c>
      <c r="L38" s="4" t="s">
        <v>84</v>
      </c>
      <c r="M38" s="4" t="s">
        <v>167</v>
      </c>
      <c r="N38" s="2" t="s">
        <v>406</v>
      </c>
      <c r="O38" s="2">
        <v>2</v>
      </c>
      <c r="P38" s="2"/>
      <c r="Q38" s="7" t="s">
        <v>405</v>
      </c>
    </row>
    <row r="39" spans="1:17" ht="30" x14ac:dyDescent="0.25">
      <c r="A39" s="4">
        <v>32</v>
      </c>
      <c r="B39" s="8" t="s">
        <v>205</v>
      </c>
      <c r="C39" s="4" t="s">
        <v>159</v>
      </c>
      <c r="D39" s="4" t="s">
        <v>461</v>
      </c>
      <c r="E39" s="4" t="s">
        <v>65</v>
      </c>
      <c r="F39" s="4" t="s">
        <v>407</v>
      </c>
      <c r="G39" s="4" t="s">
        <v>413</v>
      </c>
      <c r="H39" s="16">
        <f t="shared" si="1"/>
        <v>3396297.88</v>
      </c>
      <c r="I39" s="16">
        <v>0</v>
      </c>
      <c r="J39" s="16">
        <v>3396297.88</v>
      </c>
      <c r="K39" s="16">
        <v>0</v>
      </c>
      <c r="L39" s="4" t="s">
        <v>84</v>
      </c>
      <c r="M39" s="4" t="s">
        <v>167</v>
      </c>
      <c r="N39" s="2" t="s">
        <v>406</v>
      </c>
      <c r="O39" s="2">
        <v>3</v>
      </c>
      <c r="P39" s="2"/>
      <c r="Q39" s="7" t="s">
        <v>405</v>
      </c>
    </row>
    <row r="40" spans="1:17" ht="45" x14ac:dyDescent="0.25">
      <c r="A40" s="4">
        <v>33</v>
      </c>
      <c r="B40" s="8" t="s">
        <v>206</v>
      </c>
      <c r="C40" s="4" t="s">
        <v>159</v>
      </c>
      <c r="D40" s="4" t="s">
        <v>52</v>
      </c>
      <c r="E40" s="4" t="s">
        <v>53</v>
      </c>
      <c r="F40" s="4" t="s">
        <v>407</v>
      </c>
      <c r="G40" s="4" t="s">
        <v>413</v>
      </c>
      <c r="H40" s="16">
        <f t="shared" si="1"/>
        <v>1921656</v>
      </c>
      <c r="I40" s="16">
        <v>0</v>
      </c>
      <c r="J40" s="16">
        <v>1921656</v>
      </c>
      <c r="K40" s="16">
        <v>0</v>
      </c>
      <c r="L40" s="4" t="s">
        <v>84</v>
      </c>
      <c r="M40" s="4" t="s">
        <v>167</v>
      </c>
      <c r="N40" s="2" t="s">
        <v>406</v>
      </c>
      <c r="O40" s="2">
        <v>4</v>
      </c>
      <c r="P40" s="2"/>
      <c r="Q40" s="7" t="s">
        <v>405</v>
      </c>
    </row>
    <row r="41" spans="1:17" ht="30" x14ac:dyDescent="0.25">
      <c r="A41" s="4">
        <v>34</v>
      </c>
      <c r="B41" s="8" t="s">
        <v>207</v>
      </c>
      <c r="C41" s="4" t="s">
        <v>159</v>
      </c>
      <c r="D41" s="4" t="s">
        <v>461</v>
      </c>
      <c r="E41" s="4" t="s">
        <v>65</v>
      </c>
      <c r="F41" s="4" t="s">
        <v>407</v>
      </c>
      <c r="G41" s="4" t="s">
        <v>413</v>
      </c>
      <c r="H41" s="16">
        <f t="shared" si="1"/>
        <v>2250220</v>
      </c>
      <c r="I41" s="16">
        <v>0</v>
      </c>
      <c r="J41" s="16">
        <v>2250220</v>
      </c>
      <c r="K41" s="16">
        <v>0</v>
      </c>
      <c r="L41" s="4" t="s">
        <v>84</v>
      </c>
      <c r="M41" s="4" t="s">
        <v>167</v>
      </c>
      <c r="N41" s="2" t="s">
        <v>406</v>
      </c>
      <c r="O41" s="2">
        <v>5</v>
      </c>
      <c r="P41" s="2"/>
      <c r="Q41" s="7" t="s">
        <v>405</v>
      </c>
    </row>
    <row r="42" spans="1:17" ht="45" x14ac:dyDescent="0.25">
      <c r="A42" s="4">
        <v>35</v>
      </c>
      <c r="B42" s="8" t="s">
        <v>208</v>
      </c>
      <c r="C42" s="4" t="s">
        <v>159</v>
      </c>
      <c r="D42" s="4" t="s">
        <v>52</v>
      </c>
      <c r="E42" s="4" t="s">
        <v>53</v>
      </c>
      <c r="F42" s="4" t="s">
        <v>407</v>
      </c>
      <c r="G42" s="4" t="s">
        <v>413</v>
      </c>
      <c r="H42" s="16">
        <f t="shared" si="1"/>
        <v>1741931.63</v>
      </c>
      <c r="I42" s="16">
        <v>0</v>
      </c>
      <c r="J42" s="16">
        <v>1741931.63</v>
      </c>
      <c r="K42" s="16">
        <v>0</v>
      </c>
      <c r="L42" s="4" t="s">
        <v>84</v>
      </c>
      <c r="M42" s="4" t="s">
        <v>167</v>
      </c>
      <c r="N42" s="2" t="s">
        <v>406</v>
      </c>
      <c r="O42" s="2">
        <v>6</v>
      </c>
      <c r="P42" s="2"/>
      <c r="Q42" s="7" t="s">
        <v>405</v>
      </c>
    </row>
    <row r="43" spans="1:17" ht="30" x14ac:dyDescent="0.25">
      <c r="A43" s="4">
        <v>36</v>
      </c>
      <c r="B43" s="8" t="s">
        <v>209</v>
      </c>
      <c r="C43" s="4" t="s">
        <v>159</v>
      </c>
      <c r="D43" s="4" t="s">
        <v>52</v>
      </c>
      <c r="E43" s="4" t="s">
        <v>53</v>
      </c>
      <c r="F43" s="4" t="s">
        <v>407</v>
      </c>
      <c r="G43" s="4" t="s">
        <v>413</v>
      </c>
      <c r="H43" s="16">
        <f t="shared" si="1"/>
        <v>6588330</v>
      </c>
      <c r="I43" s="16">
        <v>0</v>
      </c>
      <c r="J43" s="16">
        <v>6588330</v>
      </c>
      <c r="K43" s="16">
        <v>0</v>
      </c>
      <c r="L43" s="4" t="s">
        <v>84</v>
      </c>
      <c r="M43" s="4" t="s">
        <v>167</v>
      </c>
      <c r="N43" s="2" t="s">
        <v>406</v>
      </c>
      <c r="O43" s="2">
        <v>7</v>
      </c>
      <c r="P43" s="2"/>
      <c r="Q43" s="7" t="s">
        <v>17</v>
      </c>
    </row>
    <row r="44" spans="1:17" ht="60" x14ac:dyDescent="0.25">
      <c r="A44" s="4">
        <v>37</v>
      </c>
      <c r="B44" s="8" t="s">
        <v>210</v>
      </c>
      <c r="C44" s="4" t="s">
        <v>159</v>
      </c>
      <c r="D44" s="4" t="s">
        <v>52</v>
      </c>
      <c r="E44" s="4" t="s">
        <v>53</v>
      </c>
      <c r="F44" s="4" t="s">
        <v>407</v>
      </c>
      <c r="G44" s="4" t="s">
        <v>413</v>
      </c>
      <c r="H44" s="16">
        <f t="shared" si="1"/>
        <v>7481984.3399999999</v>
      </c>
      <c r="I44" s="16">
        <v>0</v>
      </c>
      <c r="J44" s="16">
        <v>7481984.3399999999</v>
      </c>
      <c r="K44" s="16">
        <v>0</v>
      </c>
      <c r="L44" s="4" t="s">
        <v>84</v>
      </c>
      <c r="M44" s="4" t="s">
        <v>167</v>
      </c>
      <c r="N44" s="2" t="s">
        <v>406</v>
      </c>
      <c r="O44" s="2">
        <v>8</v>
      </c>
      <c r="P44" s="2"/>
      <c r="Q44" s="7" t="s">
        <v>17</v>
      </c>
    </row>
    <row r="45" spans="1:17" ht="60" x14ac:dyDescent="0.25">
      <c r="A45" s="4">
        <v>38</v>
      </c>
      <c r="B45" s="8" t="s">
        <v>211</v>
      </c>
      <c r="C45" s="4" t="s">
        <v>159</v>
      </c>
      <c r="D45" s="4" t="s">
        <v>52</v>
      </c>
      <c r="E45" s="4" t="s">
        <v>53</v>
      </c>
      <c r="F45" s="4" t="s">
        <v>407</v>
      </c>
      <c r="G45" s="4" t="s">
        <v>413</v>
      </c>
      <c r="H45" s="16">
        <f t="shared" si="1"/>
        <v>11318120</v>
      </c>
      <c r="I45" s="16">
        <v>0</v>
      </c>
      <c r="J45" s="16">
        <v>11318120</v>
      </c>
      <c r="K45" s="16">
        <v>0</v>
      </c>
      <c r="L45" s="4" t="s">
        <v>84</v>
      </c>
      <c r="M45" s="4" t="s">
        <v>167</v>
      </c>
      <c r="N45" s="2" t="s">
        <v>406</v>
      </c>
      <c r="O45" s="2">
        <v>9</v>
      </c>
      <c r="P45" s="2"/>
      <c r="Q45" s="7" t="s">
        <v>17</v>
      </c>
    </row>
    <row r="46" spans="1:17" ht="135" x14ac:dyDescent="0.25">
      <c r="A46" s="4">
        <v>39</v>
      </c>
      <c r="B46" s="8" t="s">
        <v>160</v>
      </c>
      <c r="C46" s="4" t="s">
        <v>159</v>
      </c>
      <c r="D46" s="4" t="s">
        <v>52</v>
      </c>
      <c r="E46" s="4" t="s">
        <v>53</v>
      </c>
      <c r="F46" s="4" t="s">
        <v>407</v>
      </c>
      <c r="G46" s="4" t="s">
        <v>413</v>
      </c>
      <c r="H46" s="16">
        <f t="shared" si="1"/>
        <v>49850000</v>
      </c>
      <c r="I46" s="16">
        <v>0</v>
      </c>
      <c r="J46" s="16">
        <v>49850000</v>
      </c>
      <c r="K46" s="16">
        <v>0</v>
      </c>
      <c r="L46" s="4" t="s">
        <v>84</v>
      </c>
      <c r="M46" s="4" t="s">
        <v>167</v>
      </c>
      <c r="N46" s="2" t="s">
        <v>406</v>
      </c>
      <c r="O46" s="2">
        <v>10</v>
      </c>
      <c r="P46" s="2" t="s">
        <v>415</v>
      </c>
      <c r="Q46" s="7" t="s">
        <v>416</v>
      </c>
    </row>
    <row r="47" spans="1:17" ht="30" x14ac:dyDescent="0.25">
      <c r="A47" s="4">
        <v>40</v>
      </c>
      <c r="B47" s="8" t="s">
        <v>212</v>
      </c>
      <c r="C47" s="4" t="s">
        <v>159</v>
      </c>
      <c r="D47" s="4" t="s">
        <v>52</v>
      </c>
      <c r="E47" s="4" t="s">
        <v>53</v>
      </c>
      <c r="F47" s="4" t="s">
        <v>407</v>
      </c>
      <c r="G47" s="4" t="s">
        <v>413</v>
      </c>
      <c r="H47" s="16">
        <f t="shared" si="1"/>
        <v>1600000</v>
      </c>
      <c r="I47" s="16">
        <v>0</v>
      </c>
      <c r="J47" s="16">
        <v>1600000</v>
      </c>
      <c r="K47" s="16">
        <v>0</v>
      </c>
      <c r="L47" s="4" t="s">
        <v>84</v>
      </c>
      <c r="M47" s="4" t="s">
        <v>167</v>
      </c>
      <c r="N47" s="2" t="s">
        <v>398</v>
      </c>
      <c r="O47" s="2" t="s">
        <v>18</v>
      </c>
      <c r="P47" s="2" t="s">
        <v>414</v>
      </c>
      <c r="Q47" s="7" t="s">
        <v>416</v>
      </c>
    </row>
    <row r="48" spans="1:17" ht="45" x14ac:dyDescent="0.25">
      <c r="A48" s="4">
        <v>41</v>
      </c>
      <c r="B48" s="8" t="s">
        <v>213</v>
      </c>
      <c r="C48" s="4" t="s">
        <v>50</v>
      </c>
      <c r="D48" s="4" t="s">
        <v>466</v>
      </c>
      <c r="E48" s="4" t="s">
        <v>172</v>
      </c>
      <c r="F48" s="4" t="s">
        <v>417</v>
      </c>
      <c r="G48" s="4" t="s">
        <v>418</v>
      </c>
      <c r="H48" s="16">
        <f t="shared" si="1"/>
        <v>20883250.079999998</v>
      </c>
      <c r="I48" s="16">
        <v>20883250.079999998</v>
      </c>
      <c r="J48" s="16">
        <v>0</v>
      </c>
      <c r="K48" s="16">
        <v>0</v>
      </c>
      <c r="L48" s="4" t="s">
        <v>84</v>
      </c>
      <c r="M48" s="4"/>
      <c r="N48" s="2" t="s">
        <v>406</v>
      </c>
      <c r="O48" s="2">
        <v>2</v>
      </c>
      <c r="P48" s="2"/>
      <c r="Q48" s="7" t="s">
        <v>17</v>
      </c>
    </row>
    <row r="49" spans="1:17" ht="30" x14ac:dyDescent="0.25">
      <c r="A49" s="4">
        <v>42</v>
      </c>
      <c r="B49" s="8" t="s">
        <v>214</v>
      </c>
      <c r="C49" s="4" t="s">
        <v>50</v>
      </c>
      <c r="D49" s="4" t="s">
        <v>459</v>
      </c>
      <c r="E49" s="4" t="s">
        <v>38</v>
      </c>
      <c r="F49" s="4" t="s">
        <v>417</v>
      </c>
      <c r="G49" s="4" t="s">
        <v>418</v>
      </c>
      <c r="H49" s="16">
        <f t="shared" si="1"/>
        <v>20883250.079999998</v>
      </c>
      <c r="I49" s="16">
        <v>20883250.079999998</v>
      </c>
      <c r="J49" s="16">
        <v>0</v>
      </c>
      <c r="K49" s="16">
        <v>0</v>
      </c>
      <c r="L49" s="4" t="s">
        <v>84</v>
      </c>
      <c r="M49" s="4"/>
      <c r="N49" s="2" t="s">
        <v>406</v>
      </c>
      <c r="O49" s="2">
        <v>3</v>
      </c>
      <c r="P49" s="2"/>
      <c r="Q49" s="7" t="s">
        <v>17</v>
      </c>
    </row>
    <row r="50" spans="1:17" ht="30" x14ac:dyDescent="0.25">
      <c r="A50" s="4">
        <v>43</v>
      </c>
      <c r="B50" s="8" t="s">
        <v>215</v>
      </c>
      <c r="C50" s="4" t="s">
        <v>50</v>
      </c>
      <c r="D50" s="4" t="s">
        <v>470</v>
      </c>
      <c r="E50" s="4" t="s">
        <v>59</v>
      </c>
      <c r="F50" s="4" t="s">
        <v>417</v>
      </c>
      <c r="G50" s="4" t="s">
        <v>418</v>
      </c>
      <c r="H50" s="16">
        <f t="shared" si="1"/>
        <v>20883250.079999998</v>
      </c>
      <c r="I50" s="16">
        <v>20883250.079999998</v>
      </c>
      <c r="J50" s="16">
        <v>0</v>
      </c>
      <c r="K50" s="16">
        <v>0</v>
      </c>
      <c r="L50" s="4" t="s">
        <v>84</v>
      </c>
      <c r="M50" s="4"/>
      <c r="N50" s="2" t="s">
        <v>406</v>
      </c>
      <c r="O50" s="2">
        <v>4</v>
      </c>
      <c r="P50" s="2"/>
      <c r="Q50" s="7" t="s">
        <v>17</v>
      </c>
    </row>
    <row r="51" spans="1:17" ht="30" x14ac:dyDescent="0.25">
      <c r="A51" s="4">
        <v>44</v>
      </c>
      <c r="B51" s="8" t="s">
        <v>216</v>
      </c>
      <c r="C51" s="4" t="s">
        <v>50</v>
      </c>
      <c r="D51" s="4" t="s">
        <v>463</v>
      </c>
      <c r="E51" s="4" t="s">
        <v>76</v>
      </c>
      <c r="F51" s="4" t="s">
        <v>417</v>
      </c>
      <c r="G51" s="4" t="s">
        <v>418</v>
      </c>
      <c r="H51" s="16">
        <f t="shared" si="1"/>
        <v>20883250.079999998</v>
      </c>
      <c r="I51" s="16">
        <v>20883250.079999998</v>
      </c>
      <c r="J51" s="16">
        <v>0</v>
      </c>
      <c r="K51" s="16">
        <v>0</v>
      </c>
      <c r="L51" s="4" t="s">
        <v>84</v>
      </c>
      <c r="M51" s="4"/>
      <c r="N51" s="2" t="s">
        <v>406</v>
      </c>
      <c r="O51" s="2">
        <v>5</v>
      </c>
      <c r="P51" s="2"/>
      <c r="Q51" s="7" t="s">
        <v>17</v>
      </c>
    </row>
    <row r="52" spans="1:17" ht="75" x14ac:dyDescent="0.25">
      <c r="A52" s="4">
        <v>45</v>
      </c>
      <c r="B52" s="8" t="s">
        <v>217</v>
      </c>
      <c r="C52" s="4" t="s">
        <v>50</v>
      </c>
      <c r="D52" s="4" t="s">
        <v>461</v>
      </c>
      <c r="E52" s="4" t="s">
        <v>65</v>
      </c>
      <c r="F52" s="4" t="s">
        <v>417</v>
      </c>
      <c r="G52" s="4" t="s">
        <v>418</v>
      </c>
      <c r="H52" s="16">
        <f t="shared" si="1"/>
        <v>12404747.039999999</v>
      </c>
      <c r="I52" s="16">
        <v>12404747.039999999</v>
      </c>
      <c r="J52" s="16">
        <v>0</v>
      </c>
      <c r="K52" s="16">
        <v>0</v>
      </c>
      <c r="L52" s="4" t="s">
        <v>84</v>
      </c>
      <c r="M52" s="4"/>
      <c r="N52" s="2" t="s">
        <v>406</v>
      </c>
      <c r="O52" s="2">
        <v>6</v>
      </c>
      <c r="P52" s="2"/>
      <c r="Q52" s="7" t="s">
        <v>17</v>
      </c>
    </row>
    <row r="53" spans="1:17" ht="45" x14ac:dyDescent="0.25">
      <c r="A53" s="4">
        <v>46</v>
      </c>
      <c r="B53" s="8" t="s">
        <v>218</v>
      </c>
      <c r="C53" s="4" t="s">
        <v>50</v>
      </c>
      <c r="D53" s="4" t="s">
        <v>472</v>
      </c>
      <c r="E53" s="4" t="s">
        <v>79</v>
      </c>
      <c r="F53" s="4" t="s">
        <v>417</v>
      </c>
      <c r="G53" s="4" t="s">
        <v>418</v>
      </c>
      <c r="H53" s="16">
        <f t="shared" si="1"/>
        <v>1945896.88</v>
      </c>
      <c r="I53" s="16">
        <v>1945896.88</v>
      </c>
      <c r="J53" s="16">
        <v>0</v>
      </c>
      <c r="K53" s="16">
        <v>0</v>
      </c>
      <c r="L53" s="4" t="s">
        <v>84</v>
      </c>
      <c r="M53" s="4"/>
      <c r="N53" s="2" t="s">
        <v>398</v>
      </c>
      <c r="O53" s="2" t="s">
        <v>18</v>
      </c>
      <c r="P53" s="2" t="s">
        <v>414</v>
      </c>
      <c r="Q53" s="7" t="s">
        <v>17</v>
      </c>
    </row>
    <row r="54" spans="1:17" ht="30" x14ac:dyDescent="0.25">
      <c r="A54" s="4">
        <v>47</v>
      </c>
      <c r="B54" s="8" t="s">
        <v>219</v>
      </c>
      <c r="C54" s="4" t="s">
        <v>50</v>
      </c>
      <c r="D54" s="4" t="s">
        <v>461</v>
      </c>
      <c r="E54" s="4" t="s">
        <v>65</v>
      </c>
      <c r="F54" s="4" t="s">
        <v>417</v>
      </c>
      <c r="G54" s="4" t="s">
        <v>418</v>
      </c>
      <c r="H54" s="16">
        <f t="shared" si="1"/>
        <v>9061160.9600000009</v>
      </c>
      <c r="I54" s="16">
        <v>9061160.9600000009</v>
      </c>
      <c r="J54" s="16">
        <v>0</v>
      </c>
      <c r="K54" s="16">
        <v>0</v>
      </c>
      <c r="L54" s="4" t="s">
        <v>84</v>
      </c>
      <c r="M54" s="4"/>
      <c r="N54" s="2" t="s">
        <v>398</v>
      </c>
      <c r="O54" s="2" t="s">
        <v>18</v>
      </c>
      <c r="P54" s="2" t="s">
        <v>414</v>
      </c>
      <c r="Q54" s="7" t="s">
        <v>17</v>
      </c>
    </row>
    <row r="55" spans="1:17" ht="30" x14ac:dyDescent="0.25">
      <c r="A55" s="4">
        <v>48</v>
      </c>
      <c r="B55" s="8" t="s">
        <v>220</v>
      </c>
      <c r="C55" s="4" t="s">
        <v>50</v>
      </c>
      <c r="D55" s="4" t="s">
        <v>461</v>
      </c>
      <c r="E55" s="4" t="s">
        <v>65</v>
      </c>
      <c r="F55" s="4" t="s">
        <v>417</v>
      </c>
      <c r="G55" s="4" t="s">
        <v>418</v>
      </c>
      <c r="H55" s="16">
        <f t="shared" si="1"/>
        <v>7902969.9299999997</v>
      </c>
      <c r="I55" s="16">
        <v>7902969.9299999997</v>
      </c>
      <c r="J55" s="16">
        <v>0</v>
      </c>
      <c r="K55" s="16">
        <v>0</v>
      </c>
      <c r="L55" s="4" t="s">
        <v>84</v>
      </c>
      <c r="M55" s="4"/>
      <c r="N55" s="2" t="s">
        <v>406</v>
      </c>
      <c r="O55" s="2">
        <v>8</v>
      </c>
      <c r="P55" s="2"/>
      <c r="Q55" s="7" t="s">
        <v>17</v>
      </c>
    </row>
    <row r="56" spans="1:17" ht="60" x14ac:dyDescent="0.25">
      <c r="A56" s="4">
        <v>49</v>
      </c>
      <c r="B56" s="8" t="s">
        <v>221</v>
      </c>
      <c r="C56" s="4" t="s">
        <v>50</v>
      </c>
      <c r="D56" s="4" t="s">
        <v>472</v>
      </c>
      <c r="E56" s="4" t="s">
        <v>79</v>
      </c>
      <c r="F56" s="4" t="s">
        <v>417</v>
      </c>
      <c r="G56" s="4" t="s">
        <v>418</v>
      </c>
      <c r="H56" s="16">
        <f t="shared" si="1"/>
        <v>9317865.3900000006</v>
      </c>
      <c r="I56" s="16">
        <v>9317865.3900000006</v>
      </c>
      <c r="J56" s="16">
        <v>0</v>
      </c>
      <c r="K56" s="16">
        <v>0</v>
      </c>
      <c r="L56" s="4" t="s">
        <v>84</v>
      </c>
      <c r="M56" s="4"/>
      <c r="N56" s="2" t="s">
        <v>406</v>
      </c>
      <c r="O56" s="2">
        <v>9</v>
      </c>
      <c r="P56" s="2"/>
      <c r="Q56" s="7" t="s">
        <v>17</v>
      </c>
    </row>
    <row r="57" spans="1:17" ht="45" x14ac:dyDescent="0.25">
      <c r="A57" s="4">
        <v>50</v>
      </c>
      <c r="B57" s="8" t="s">
        <v>222</v>
      </c>
      <c r="C57" s="4" t="s">
        <v>50</v>
      </c>
      <c r="D57" s="4" t="s">
        <v>470</v>
      </c>
      <c r="E57" s="4" t="s">
        <v>59</v>
      </c>
      <c r="F57" s="4" t="s">
        <v>417</v>
      </c>
      <c r="G57" s="4" t="s">
        <v>418</v>
      </c>
      <c r="H57" s="16">
        <f t="shared" si="1"/>
        <v>8965952.2699999996</v>
      </c>
      <c r="I57" s="16">
        <v>8965952.2699999996</v>
      </c>
      <c r="J57" s="16">
        <v>0</v>
      </c>
      <c r="K57" s="16">
        <v>0</v>
      </c>
      <c r="L57" s="4" t="s">
        <v>84</v>
      </c>
      <c r="M57" s="4"/>
      <c r="N57" s="2" t="s">
        <v>406</v>
      </c>
      <c r="O57" s="2">
        <v>10</v>
      </c>
      <c r="P57" s="2"/>
      <c r="Q57" s="7" t="s">
        <v>17</v>
      </c>
    </row>
    <row r="58" spans="1:17" ht="45" x14ac:dyDescent="0.25">
      <c r="A58" s="4">
        <v>51</v>
      </c>
      <c r="B58" s="8" t="s">
        <v>223</v>
      </c>
      <c r="C58" s="4" t="s">
        <v>50</v>
      </c>
      <c r="D58" s="4" t="s">
        <v>461</v>
      </c>
      <c r="E58" s="4" t="s">
        <v>65</v>
      </c>
      <c r="F58" s="4" t="s">
        <v>417</v>
      </c>
      <c r="G58" s="4" t="s">
        <v>418</v>
      </c>
      <c r="H58" s="16">
        <f t="shared" si="1"/>
        <v>13688668.300000001</v>
      </c>
      <c r="I58" s="16">
        <v>13688668.300000001</v>
      </c>
      <c r="J58" s="16">
        <v>0</v>
      </c>
      <c r="K58" s="16">
        <v>0</v>
      </c>
      <c r="L58" s="4" t="s">
        <v>84</v>
      </c>
      <c r="M58" s="4"/>
      <c r="N58" s="2" t="s">
        <v>406</v>
      </c>
      <c r="O58" s="2">
        <v>11</v>
      </c>
      <c r="P58" s="2"/>
      <c r="Q58" s="7" t="s">
        <v>17</v>
      </c>
    </row>
    <row r="59" spans="1:17" ht="60" x14ac:dyDescent="0.25">
      <c r="A59" s="4">
        <v>52</v>
      </c>
      <c r="B59" s="8" t="s">
        <v>224</v>
      </c>
      <c r="C59" s="4" t="s">
        <v>50</v>
      </c>
      <c r="D59" s="4" t="s">
        <v>467</v>
      </c>
      <c r="E59" s="4" t="s">
        <v>31</v>
      </c>
      <c r="F59" s="4" t="s">
        <v>417</v>
      </c>
      <c r="G59" s="4" t="s">
        <v>418</v>
      </c>
      <c r="H59" s="16">
        <f t="shared" si="1"/>
        <v>14245354.77</v>
      </c>
      <c r="I59" s="16">
        <v>14245354.77</v>
      </c>
      <c r="J59" s="16">
        <v>0</v>
      </c>
      <c r="K59" s="16">
        <v>0</v>
      </c>
      <c r="L59" s="4" t="s">
        <v>84</v>
      </c>
      <c r="M59" s="4"/>
      <c r="N59" s="2" t="s">
        <v>406</v>
      </c>
      <c r="O59" s="2">
        <v>12</v>
      </c>
      <c r="P59" s="2"/>
      <c r="Q59" s="7" t="s">
        <v>17</v>
      </c>
    </row>
    <row r="60" spans="1:17" ht="60" x14ac:dyDescent="0.25">
      <c r="A60" s="4">
        <v>53</v>
      </c>
      <c r="B60" s="8" t="s">
        <v>225</v>
      </c>
      <c r="C60" s="4" t="s">
        <v>50</v>
      </c>
      <c r="D60" s="4" t="s">
        <v>472</v>
      </c>
      <c r="E60" s="4" t="s">
        <v>79</v>
      </c>
      <c r="F60" s="4" t="s">
        <v>417</v>
      </c>
      <c r="G60" s="4" t="s">
        <v>418</v>
      </c>
      <c r="H60" s="16">
        <f t="shared" si="1"/>
        <v>14945178.050000001</v>
      </c>
      <c r="I60" s="16">
        <v>14945178.050000001</v>
      </c>
      <c r="J60" s="16">
        <v>0</v>
      </c>
      <c r="K60" s="16">
        <v>0</v>
      </c>
      <c r="L60" s="4" t="s">
        <v>84</v>
      </c>
      <c r="M60" s="4"/>
      <c r="N60" s="2" t="s">
        <v>406</v>
      </c>
      <c r="O60" s="2">
        <v>13</v>
      </c>
      <c r="P60" s="2"/>
      <c r="Q60" s="7" t="s">
        <v>17</v>
      </c>
    </row>
    <row r="61" spans="1:17" ht="30" x14ac:dyDescent="0.25">
      <c r="A61" s="4">
        <v>54</v>
      </c>
      <c r="B61" s="8" t="s">
        <v>226</v>
      </c>
      <c r="C61" s="4" t="s">
        <v>50</v>
      </c>
      <c r="D61" s="4" t="s">
        <v>461</v>
      </c>
      <c r="E61" s="4" t="s">
        <v>65</v>
      </c>
      <c r="F61" s="4" t="s">
        <v>417</v>
      </c>
      <c r="G61" s="4" t="s">
        <v>418</v>
      </c>
      <c r="H61" s="16">
        <f t="shared" si="1"/>
        <v>2297828</v>
      </c>
      <c r="I61" s="16">
        <v>2297828</v>
      </c>
      <c r="J61" s="16">
        <v>0</v>
      </c>
      <c r="K61" s="16">
        <v>0</v>
      </c>
      <c r="L61" s="4" t="s">
        <v>84</v>
      </c>
      <c r="M61" s="4"/>
      <c r="N61" s="2" t="s">
        <v>406</v>
      </c>
      <c r="O61" s="2">
        <v>14</v>
      </c>
      <c r="P61" s="2"/>
      <c r="Q61" s="7" t="s">
        <v>17</v>
      </c>
    </row>
    <row r="62" spans="1:17" ht="45" x14ac:dyDescent="0.25">
      <c r="A62" s="4">
        <v>55</v>
      </c>
      <c r="B62" s="8" t="s">
        <v>227</v>
      </c>
      <c r="C62" s="4" t="s">
        <v>50</v>
      </c>
      <c r="D62" s="4" t="s">
        <v>458</v>
      </c>
      <c r="E62" s="4" t="s">
        <v>41</v>
      </c>
      <c r="F62" s="4" t="s">
        <v>417</v>
      </c>
      <c r="G62" s="4" t="s">
        <v>418</v>
      </c>
      <c r="H62" s="16">
        <f t="shared" si="1"/>
        <v>4227770.92</v>
      </c>
      <c r="I62" s="16">
        <v>4227770.92</v>
      </c>
      <c r="J62" s="16">
        <v>0</v>
      </c>
      <c r="K62" s="16">
        <v>0</v>
      </c>
      <c r="L62" s="4" t="s">
        <v>84</v>
      </c>
      <c r="M62" s="4"/>
      <c r="N62" s="2" t="s">
        <v>406</v>
      </c>
      <c r="O62" s="2">
        <v>15</v>
      </c>
      <c r="P62" s="2"/>
      <c r="Q62" s="7" t="s">
        <v>403</v>
      </c>
    </row>
    <row r="63" spans="1:17" ht="30" x14ac:dyDescent="0.25">
      <c r="A63" s="4">
        <v>56</v>
      </c>
      <c r="B63" s="8" t="s">
        <v>228</v>
      </c>
      <c r="C63" s="4" t="s">
        <v>50</v>
      </c>
      <c r="D63" s="4" t="s">
        <v>52</v>
      </c>
      <c r="E63" s="4" t="s">
        <v>53</v>
      </c>
      <c r="F63" s="4" t="s">
        <v>417</v>
      </c>
      <c r="G63" s="4" t="s">
        <v>418</v>
      </c>
      <c r="H63" s="16">
        <f t="shared" si="1"/>
        <v>26010000</v>
      </c>
      <c r="I63" s="16">
        <v>26010000</v>
      </c>
      <c r="J63" s="16">
        <v>0</v>
      </c>
      <c r="K63" s="16">
        <v>0</v>
      </c>
      <c r="L63" s="4" t="s">
        <v>84</v>
      </c>
      <c r="M63" s="4"/>
      <c r="N63" s="2" t="s">
        <v>398</v>
      </c>
      <c r="O63" s="2" t="s">
        <v>18</v>
      </c>
      <c r="P63" s="2" t="s">
        <v>414</v>
      </c>
      <c r="Q63" s="7" t="s">
        <v>17</v>
      </c>
    </row>
    <row r="64" spans="1:17" ht="30" x14ac:dyDescent="0.25">
      <c r="A64" s="4">
        <v>57</v>
      </c>
      <c r="B64" s="8" t="s">
        <v>229</v>
      </c>
      <c r="C64" s="4" t="s">
        <v>50</v>
      </c>
      <c r="D64" s="4" t="s">
        <v>52</v>
      </c>
      <c r="E64" s="4" t="s">
        <v>53</v>
      </c>
      <c r="F64" s="4" t="s">
        <v>417</v>
      </c>
      <c r="G64" s="4" t="s">
        <v>418</v>
      </c>
      <c r="H64" s="16">
        <f t="shared" si="1"/>
        <v>21370413.440000001</v>
      </c>
      <c r="I64" s="16">
        <v>21370413.440000001</v>
      </c>
      <c r="J64" s="16">
        <v>0</v>
      </c>
      <c r="K64" s="16">
        <v>0</v>
      </c>
      <c r="L64" s="4" t="s">
        <v>84</v>
      </c>
      <c r="M64" s="4"/>
      <c r="N64" s="2" t="s">
        <v>398</v>
      </c>
      <c r="O64" s="2" t="s">
        <v>18</v>
      </c>
      <c r="P64" s="2" t="s">
        <v>414</v>
      </c>
      <c r="Q64" s="7" t="s">
        <v>17</v>
      </c>
    </row>
    <row r="65" spans="1:17" ht="30" x14ac:dyDescent="0.25">
      <c r="A65" s="4">
        <v>58</v>
      </c>
      <c r="B65" s="8" t="s">
        <v>230</v>
      </c>
      <c r="C65" s="4" t="s">
        <v>50</v>
      </c>
      <c r="D65" s="4" t="s">
        <v>52</v>
      </c>
      <c r="E65" s="4" t="s">
        <v>53</v>
      </c>
      <c r="F65" s="4" t="s">
        <v>417</v>
      </c>
      <c r="G65" s="4" t="s">
        <v>418</v>
      </c>
      <c r="H65" s="16">
        <f t="shared" si="1"/>
        <v>4876597.5999999996</v>
      </c>
      <c r="I65" s="16">
        <v>4876597.5999999996</v>
      </c>
      <c r="J65" s="16">
        <v>0</v>
      </c>
      <c r="K65" s="16">
        <v>0</v>
      </c>
      <c r="L65" s="4" t="s">
        <v>84</v>
      </c>
      <c r="M65" s="4"/>
      <c r="N65" s="2" t="s">
        <v>398</v>
      </c>
      <c r="O65" s="2" t="s">
        <v>18</v>
      </c>
      <c r="P65" s="2" t="s">
        <v>414</v>
      </c>
      <c r="Q65" s="7" t="s">
        <v>17</v>
      </c>
    </row>
    <row r="66" spans="1:17" ht="60" x14ac:dyDescent="0.25">
      <c r="A66" s="4">
        <v>59</v>
      </c>
      <c r="B66" s="3" t="s">
        <v>368</v>
      </c>
      <c r="C66" s="2" t="s">
        <v>161</v>
      </c>
      <c r="D66" s="4" t="s">
        <v>472</v>
      </c>
      <c r="E66" s="2" t="s">
        <v>51</v>
      </c>
      <c r="F66" s="2" t="s">
        <v>381</v>
      </c>
      <c r="G66" s="2" t="s">
        <v>419</v>
      </c>
      <c r="H66" s="13">
        <v>2645000</v>
      </c>
      <c r="I66" s="16">
        <v>0</v>
      </c>
      <c r="J66" s="13">
        <v>2645000</v>
      </c>
      <c r="K66" s="16">
        <v>0</v>
      </c>
      <c r="L66" s="4" t="s">
        <v>84</v>
      </c>
      <c r="M66" s="2" t="s">
        <v>369</v>
      </c>
      <c r="N66" s="2" t="s">
        <v>398</v>
      </c>
      <c r="O66" s="2" t="s">
        <v>18</v>
      </c>
      <c r="P66" s="2" t="s">
        <v>414</v>
      </c>
      <c r="Q66" s="7" t="s">
        <v>405</v>
      </c>
    </row>
    <row r="67" spans="1:17" ht="75" x14ac:dyDescent="0.25">
      <c r="A67" s="4">
        <v>60</v>
      </c>
      <c r="B67" s="3" t="s">
        <v>439</v>
      </c>
      <c r="C67" s="2" t="s">
        <v>161</v>
      </c>
      <c r="D67" s="4" t="s">
        <v>52</v>
      </c>
      <c r="E67" s="4" t="s">
        <v>53</v>
      </c>
      <c r="F67" s="2" t="s">
        <v>381</v>
      </c>
      <c r="G67" s="2" t="s">
        <v>419</v>
      </c>
      <c r="H67" s="13">
        <v>2020836</v>
      </c>
      <c r="I67" s="16">
        <v>0</v>
      </c>
      <c r="J67" s="13">
        <v>2020836</v>
      </c>
      <c r="K67" s="16">
        <v>0</v>
      </c>
      <c r="L67" s="4" t="s">
        <v>84</v>
      </c>
      <c r="M67" s="2" t="s">
        <v>370</v>
      </c>
      <c r="N67" s="2" t="s">
        <v>398</v>
      </c>
      <c r="O67" s="2" t="s">
        <v>18</v>
      </c>
      <c r="P67" s="2" t="s">
        <v>414</v>
      </c>
      <c r="Q67" s="7" t="s">
        <v>405</v>
      </c>
    </row>
    <row r="68" spans="1:17" ht="105" x14ac:dyDescent="0.25">
      <c r="A68" s="4">
        <v>61</v>
      </c>
      <c r="B68" s="3" t="s">
        <v>440</v>
      </c>
      <c r="C68" s="2" t="s">
        <v>161</v>
      </c>
      <c r="D68" s="4" t="s">
        <v>52</v>
      </c>
      <c r="E68" s="4" t="s">
        <v>53</v>
      </c>
      <c r="F68" s="2" t="s">
        <v>381</v>
      </c>
      <c r="G68" s="2" t="s">
        <v>419</v>
      </c>
      <c r="H68" s="13">
        <v>14000000</v>
      </c>
      <c r="I68" s="16">
        <v>0</v>
      </c>
      <c r="J68" s="13">
        <v>14000000</v>
      </c>
      <c r="K68" s="16">
        <v>0</v>
      </c>
      <c r="L68" s="4" t="s">
        <v>84</v>
      </c>
      <c r="M68" s="2" t="s">
        <v>371</v>
      </c>
      <c r="N68" s="2" t="s">
        <v>398</v>
      </c>
      <c r="O68" s="2" t="s">
        <v>18</v>
      </c>
      <c r="P68" s="2" t="s">
        <v>414</v>
      </c>
      <c r="Q68" s="7" t="s">
        <v>405</v>
      </c>
    </row>
    <row r="69" spans="1:17" ht="60" x14ac:dyDescent="0.25">
      <c r="A69" s="4">
        <v>62</v>
      </c>
      <c r="B69" s="3" t="s">
        <v>441</v>
      </c>
      <c r="C69" s="2" t="s">
        <v>161</v>
      </c>
      <c r="D69" s="4" t="s">
        <v>472</v>
      </c>
      <c r="E69" s="2" t="s">
        <v>51</v>
      </c>
      <c r="F69" s="2" t="s">
        <v>381</v>
      </c>
      <c r="G69" s="2" t="s">
        <v>419</v>
      </c>
      <c r="H69" s="13">
        <v>5678980</v>
      </c>
      <c r="I69" s="16">
        <v>0</v>
      </c>
      <c r="J69" s="13">
        <v>5678980</v>
      </c>
      <c r="K69" s="16">
        <v>0</v>
      </c>
      <c r="L69" s="4" t="s">
        <v>84</v>
      </c>
      <c r="M69" s="2" t="s">
        <v>442</v>
      </c>
      <c r="N69" s="2" t="s">
        <v>398</v>
      </c>
      <c r="O69" s="2" t="s">
        <v>18</v>
      </c>
      <c r="P69" s="2" t="s">
        <v>414</v>
      </c>
      <c r="Q69" s="7" t="s">
        <v>405</v>
      </c>
    </row>
    <row r="70" spans="1:17" ht="60" x14ac:dyDescent="0.25">
      <c r="A70" s="4">
        <v>63</v>
      </c>
      <c r="B70" s="3" t="s">
        <v>372</v>
      </c>
      <c r="C70" s="2" t="s">
        <v>161</v>
      </c>
      <c r="D70" s="4" t="s">
        <v>461</v>
      </c>
      <c r="E70" s="2" t="s">
        <v>97</v>
      </c>
      <c r="F70" s="2" t="s">
        <v>381</v>
      </c>
      <c r="G70" s="2" t="s">
        <v>419</v>
      </c>
      <c r="H70" s="13">
        <v>19694800</v>
      </c>
      <c r="I70" s="16">
        <v>0</v>
      </c>
      <c r="J70" s="13">
        <v>19694800</v>
      </c>
      <c r="K70" s="16">
        <v>0</v>
      </c>
      <c r="L70" s="4" t="s">
        <v>84</v>
      </c>
      <c r="M70" s="2" t="s">
        <v>373</v>
      </c>
      <c r="N70" s="2" t="s">
        <v>398</v>
      </c>
      <c r="O70" s="2" t="s">
        <v>18</v>
      </c>
      <c r="P70" s="2" t="s">
        <v>414</v>
      </c>
      <c r="Q70" s="7" t="s">
        <v>405</v>
      </c>
    </row>
    <row r="71" spans="1:17" ht="30" x14ac:dyDescent="0.25">
      <c r="A71" s="4">
        <v>64</v>
      </c>
      <c r="B71" s="3" t="s">
        <v>374</v>
      </c>
      <c r="C71" s="2" t="s">
        <v>161</v>
      </c>
      <c r="D71" s="4" t="s">
        <v>472</v>
      </c>
      <c r="E71" s="2" t="s">
        <v>51</v>
      </c>
      <c r="F71" s="2" t="s">
        <v>381</v>
      </c>
      <c r="G71" s="2" t="s">
        <v>419</v>
      </c>
      <c r="H71" s="13">
        <v>9098161</v>
      </c>
      <c r="I71" s="16">
        <v>0</v>
      </c>
      <c r="J71" s="13">
        <v>9098161</v>
      </c>
      <c r="K71" s="16">
        <v>0</v>
      </c>
      <c r="L71" s="4" t="s">
        <v>84</v>
      </c>
      <c r="M71" s="2" t="s">
        <v>375</v>
      </c>
      <c r="N71" s="2" t="s">
        <v>398</v>
      </c>
      <c r="O71" s="2" t="s">
        <v>18</v>
      </c>
      <c r="P71" s="2" t="s">
        <v>414</v>
      </c>
      <c r="Q71" s="7" t="s">
        <v>405</v>
      </c>
    </row>
    <row r="72" spans="1:17" ht="45" x14ac:dyDescent="0.25">
      <c r="A72" s="4">
        <v>65</v>
      </c>
      <c r="B72" s="3" t="s">
        <v>376</v>
      </c>
      <c r="C72" s="2" t="s">
        <v>161</v>
      </c>
      <c r="D72" s="2" t="s">
        <v>475</v>
      </c>
      <c r="E72" s="2" t="s">
        <v>53</v>
      </c>
      <c r="F72" s="2" t="s">
        <v>381</v>
      </c>
      <c r="G72" s="2" t="s">
        <v>419</v>
      </c>
      <c r="H72" s="13">
        <v>11000000</v>
      </c>
      <c r="I72" s="16">
        <v>0</v>
      </c>
      <c r="J72" s="13">
        <v>11000000</v>
      </c>
      <c r="K72" s="16">
        <v>0</v>
      </c>
      <c r="L72" s="4" t="s">
        <v>84</v>
      </c>
      <c r="M72" s="2" t="s">
        <v>377</v>
      </c>
      <c r="N72" s="2" t="s">
        <v>398</v>
      </c>
      <c r="O72" s="2" t="s">
        <v>18</v>
      </c>
      <c r="P72" s="2" t="s">
        <v>414</v>
      </c>
      <c r="Q72" s="7" t="s">
        <v>405</v>
      </c>
    </row>
    <row r="73" spans="1:17" ht="90" x14ac:dyDescent="0.25">
      <c r="A73" s="4">
        <v>66</v>
      </c>
      <c r="B73" s="3" t="s">
        <v>378</v>
      </c>
      <c r="C73" s="2" t="s">
        <v>161</v>
      </c>
      <c r="D73" s="4" t="s">
        <v>475</v>
      </c>
      <c r="E73" s="2" t="s">
        <v>53</v>
      </c>
      <c r="F73" s="2" t="s">
        <v>381</v>
      </c>
      <c r="G73" s="2" t="s">
        <v>419</v>
      </c>
      <c r="H73" s="13">
        <v>2500000</v>
      </c>
      <c r="I73" s="16">
        <v>0</v>
      </c>
      <c r="J73" s="13">
        <v>2500000</v>
      </c>
      <c r="K73" s="16">
        <v>0</v>
      </c>
      <c r="L73" s="4" t="s">
        <v>84</v>
      </c>
      <c r="M73" s="2" t="s">
        <v>379</v>
      </c>
      <c r="N73" s="2" t="s">
        <v>398</v>
      </c>
      <c r="O73" s="2" t="s">
        <v>18</v>
      </c>
      <c r="P73" s="2" t="s">
        <v>414</v>
      </c>
      <c r="Q73" s="7" t="s">
        <v>405</v>
      </c>
    </row>
    <row r="74" spans="1:17" ht="45" x14ac:dyDescent="0.25">
      <c r="A74" s="4">
        <v>67</v>
      </c>
      <c r="B74" s="3" t="s">
        <v>380</v>
      </c>
      <c r="C74" s="2" t="s">
        <v>161</v>
      </c>
      <c r="D74" s="4" t="s">
        <v>475</v>
      </c>
      <c r="E74" s="2" t="s">
        <v>53</v>
      </c>
      <c r="F74" s="2" t="s">
        <v>381</v>
      </c>
      <c r="G74" s="2" t="s">
        <v>419</v>
      </c>
      <c r="H74" s="13">
        <v>10000000</v>
      </c>
      <c r="I74" s="16">
        <v>0</v>
      </c>
      <c r="J74" s="13">
        <v>10000000</v>
      </c>
      <c r="K74" s="16">
        <v>0</v>
      </c>
      <c r="L74" s="4" t="s">
        <v>84</v>
      </c>
      <c r="M74" s="2" t="s">
        <v>443</v>
      </c>
      <c r="N74" s="2" t="s">
        <v>398</v>
      </c>
      <c r="O74" s="2" t="s">
        <v>18</v>
      </c>
      <c r="P74" s="2" t="s">
        <v>414</v>
      </c>
      <c r="Q74" s="7" t="s">
        <v>405</v>
      </c>
    </row>
    <row r="75" spans="1:17" ht="60" x14ac:dyDescent="0.25">
      <c r="A75" s="4">
        <v>68</v>
      </c>
      <c r="B75" s="3" t="s">
        <v>444</v>
      </c>
      <c r="C75" s="2" t="s">
        <v>161</v>
      </c>
      <c r="D75" s="4" t="s">
        <v>475</v>
      </c>
      <c r="E75" s="2" t="s">
        <v>53</v>
      </c>
      <c r="F75" s="2" t="s">
        <v>381</v>
      </c>
      <c r="G75" s="2" t="s">
        <v>419</v>
      </c>
      <c r="H75" s="13">
        <v>2500000</v>
      </c>
      <c r="I75" s="16">
        <v>0</v>
      </c>
      <c r="J75" s="13">
        <v>2500000</v>
      </c>
      <c r="K75" s="16">
        <v>0</v>
      </c>
      <c r="L75" s="4" t="s">
        <v>84</v>
      </c>
      <c r="M75" s="2" t="s">
        <v>382</v>
      </c>
      <c r="N75" s="2" t="s">
        <v>398</v>
      </c>
      <c r="O75" s="2" t="s">
        <v>18</v>
      </c>
      <c r="P75" s="2" t="s">
        <v>414</v>
      </c>
      <c r="Q75" s="7" t="s">
        <v>405</v>
      </c>
    </row>
    <row r="76" spans="1:17" ht="30" x14ac:dyDescent="0.25">
      <c r="A76" s="4">
        <v>69</v>
      </c>
      <c r="B76" s="3" t="s">
        <v>445</v>
      </c>
      <c r="C76" s="2" t="s">
        <v>161</v>
      </c>
      <c r="D76" s="4" t="s">
        <v>475</v>
      </c>
      <c r="E76" s="2" t="s">
        <v>53</v>
      </c>
      <c r="F76" s="2" t="s">
        <v>381</v>
      </c>
      <c r="G76" s="2" t="s">
        <v>419</v>
      </c>
      <c r="H76" s="13">
        <v>924973.1</v>
      </c>
      <c r="I76" s="16">
        <v>0</v>
      </c>
      <c r="J76" s="13">
        <v>924973.1</v>
      </c>
      <c r="K76" s="16">
        <v>0</v>
      </c>
      <c r="L76" s="4" t="s">
        <v>84</v>
      </c>
      <c r="M76" s="2" t="s">
        <v>383</v>
      </c>
      <c r="N76" s="2" t="s">
        <v>398</v>
      </c>
      <c r="O76" s="2" t="s">
        <v>18</v>
      </c>
      <c r="P76" s="2" t="s">
        <v>414</v>
      </c>
      <c r="Q76" s="7" t="s">
        <v>405</v>
      </c>
    </row>
    <row r="77" spans="1:17" ht="90" x14ac:dyDescent="0.25">
      <c r="A77" s="4">
        <v>70</v>
      </c>
      <c r="B77" s="8" t="s">
        <v>359</v>
      </c>
      <c r="C77" s="4" t="s">
        <v>85</v>
      </c>
      <c r="D77" s="4" t="s">
        <v>461</v>
      </c>
      <c r="E77" s="4" t="s">
        <v>65</v>
      </c>
      <c r="F77" s="4" t="s">
        <v>407</v>
      </c>
      <c r="G77" s="4" t="s">
        <v>423</v>
      </c>
      <c r="H77" s="16">
        <v>4580000</v>
      </c>
      <c r="I77" s="16">
        <v>0</v>
      </c>
      <c r="J77" s="16">
        <v>4580000</v>
      </c>
      <c r="K77" s="16">
        <v>0</v>
      </c>
      <c r="L77" s="4" t="s">
        <v>90</v>
      </c>
      <c r="M77" s="4"/>
      <c r="N77" s="2" t="s">
        <v>398</v>
      </c>
      <c r="O77" s="2" t="s">
        <v>18</v>
      </c>
      <c r="P77" s="2" t="s">
        <v>437</v>
      </c>
      <c r="Q77" s="7" t="s">
        <v>405</v>
      </c>
    </row>
    <row r="78" spans="1:17" ht="90" x14ac:dyDescent="0.25">
      <c r="A78" s="4">
        <v>71</v>
      </c>
      <c r="B78" s="8" t="s">
        <v>86</v>
      </c>
      <c r="C78" s="4" t="s">
        <v>85</v>
      </c>
      <c r="D78" s="4" t="s">
        <v>475</v>
      </c>
      <c r="E78" s="2" t="s">
        <v>53</v>
      </c>
      <c r="F78" s="4" t="s">
        <v>407</v>
      </c>
      <c r="G78" s="4" t="s">
        <v>423</v>
      </c>
      <c r="H78" s="16">
        <v>40000000</v>
      </c>
      <c r="I78" s="16">
        <v>0</v>
      </c>
      <c r="J78" s="16">
        <v>40000000</v>
      </c>
      <c r="K78" s="16">
        <v>0</v>
      </c>
      <c r="L78" s="4" t="s">
        <v>90</v>
      </c>
      <c r="M78" s="4"/>
      <c r="N78" s="2" t="s">
        <v>398</v>
      </c>
      <c r="O78" s="2" t="s">
        <v>18</v>
      </c>
      <c r="P78" s="2" t="s">
        <v>437</v>
      </c>
      <c r="Q78" s="7" t="s">
        <v>405</v>
      </c>
    </row>
    <row r="79" spans="1:17" ht="90" x14ac:dyDescent="0.25">
      <c r="A79" s="4">
        <v>72</v>
      </c>
      <c r="B79" s="8" t="s">
        <v>358</v>
      </c>
      <c r="C79" s="4" t="s">
        <v>85</v>
      </c>
      <c r="D79" s="4" t="s">
        <v>52</v>
      </c>
      <c r="E79" s="4" t="s">
        <v>53</v>
      </c>
      <c r="F79" s="4" t="s">
        <v>407</v>
      </c>
      <c r="G79" s="4" t="s">
        <v>423</v>
      </c>
      <c r="H79" s="16">
        <v>3130000</v>
      </c>
      <c r="I79" s="16">
        <v>0</v>
      </c>
      <c r="J79" s="16">
        <v>3130000</v>
      </c>
      <c r="K79" s="16">
        <v>0</v>
      </c>
      <c r="L79" s="4" t="s">
        <v>90</v>
      </c>
      <c r="M79" s="4"/>
      <c r="N79" s="2" t="s">
        <v>398</v>
      </c>
      <c r="O79" s="2" t="s">
        <v>18</v>
      </c>
      <c r="P79" s="2" t="s">
        <v>437</v>
      </c>
      <c r="Q79" s="7" t="s">
        <v>405</v>
      </c>
    </row>
    <row r="80" spans="1:17" ht="90" x14ac:dyDescent="0.25">
      <c r="A80" s="4">
        <v>73</v>
      </c>
      <c r="B80" s="8" t="s">
        <v>357</v>
      </c>
      <c r="C80" s="4" t="s">
        <v>85</v>
      </c>
      <c r="D80" s="4" t="s">
        <v>469</v>
      </c>
      <c r="E80" s="4" t="s">
        <v>34</v>
      </c>
      <c r="F80" s="4" t="s">
        <v>407</v>
      </c>
      <c r="G80" s="4" t="s">
        <v>423</v>
      </c>
      <c r="H80" s="16">
        <v>1250000</v>
      </c>
      <c r="I80" s="16">
        <v>0</v>
      </c>
      <c r="J80" s="16">
        <v>1250000</v>
      </c>
      <c r="K80" s="16">
        <v>0</v>
      </c>
      <c r="L80" s="4" t="s">
        <v>90</v>
      </c>
      <c r="M80" s="4"/>
      <c r="N80" s="2" t="s">
        <v>398</v>
      </c>
      <c r="O80" s="2" t="s">
        <v>18</v>
      </c>
      <c r="P80" s="2" t="s">
        <v>437</v>
      </c>
      <c r="Q80" s="7" t="s">
        <v>405</v>
      </c>
    </row>
    <row r="81" spans="1:17" ht="90" x14ac:dyDescent="0.25">
      <c r="A81" s="4">
        <v>74</v>
      </c>
      <c r="B81" s="8" t="s">
        <v>87</v>
      </c>
      <c r="C81" s="4" t="s">
        <v>85</v>
      </c>
      <c r="D81" s="4" t="s">
        <v>463</v>
      </c>
      <c r="E81" s="4" t="s">
        <v>88</v>
      </c>
      <c r="F81" s="4" t="s">
        <v>407</v>
      </c>
      <c r="G81" s="4" t="s">
        <v>423</v>
      </c>
      <c r="H81" s="16">
        <v>1100000</v>
      </c>
      <c r="I81" s="16">
        <v>0</v>
      </c>
      <c r="J81" s="16">
        <v>1100000</v>
      </c>
      <c r="K81" s="16">
        <v>0</v>
      </c>
      <c r="L81" s="4" t="s">
        <v>90</v>
      </c>
      <c r="M81" s="4"/>
      <c r="N81" s="2" t="s">
        <v>398</v>
      </c>
      <c r="O81" s="2" t="s">
        <v>18</v>
      </c>
      <c r="P81" s="2" t="s">
        <v>437</v>
      </c>
      <c r="Q81" s="7" t="s">
        <v>405</v>
      </c>
    </row>
    <row r="82" spans="1:17" ht="90" x14ac:dyDescent="0.25">
      <c r="A82" s="4">
        <v>75</v>
      </c>
      <c r="B82" s="8" t="s">
        <v>89</v>
      </c>
      <c r="C82" s="4" t="s">
        <v>85</v>
      </c>
      <c r="D82" s="4" t="s">
        <v>459</v>
      </c>
      <c r="E82" s="4" t="s">
        <v>38</v>
      </c>
      <c r="F82" s="4" t="s">
        <v>407</v>
      </c>
      <c r="G82" s="4" t="s">
        <v>423</v>
      </c>
      <c r="H82" s="16">
        <v>1500000</v>
      </c>
      <c r="I82" s="16">
        <v>0</v>
      </c>
      <c r="J82" s="16">
        <v>1500000</v>
      </c>
      <c r="K82" s="16">
        <v>0</v>
      </c>
      <c r="L82" s="4" t="s">
        <v>90</v>
      </c>
      <c r="M82" s="4"/>
      <c r="N82" s="2" t="s">
        <v>398</v>
      </c>
      <c r="O82" s="2" t="s">
        <v>18</v>
      </c>
      <c r="P82" s="2" t="s">
        <v>437</v>
      </c>
      <c r="Q82" s="7" t="s">
        <v>405</v>
      </c>
    </row>
    <row r="83" spans="1:17" ht="45" x14ac:dyDescent="0.25">
      <c r="A83" s="4">
        <v>76</v>
      </c>
      <c r="B83" s="8" t="s">
        <v>360</v>
      </c>
      <c r="C83" s="4" t="s">
        <v>163</v>
      </c>
      <c r="D83" s="4" t="s">
        <v>469</v>
      </c>
      <c r="E83" s="4" t="s">
        <v>34</v>
      </c>
      <c r="F83" s="4" t="s">
        <v>420</v>
      </c>
      <c r="G83" s="4" t="s">
        <v>421</v>
      </c>
      <c r="H83" s="16">
        <v>790000</v>
      </c>
      <c r="I83" s="16">
        <v>0</v>
      </c>
      <c r="J83" s="16">
        <v>790000</v>
      </c>
      <c r="K83" s="16">
        <v>0</v>
      </c>
      <c r="L83" s="12" t="s">
        <v>10</v>
      </c>
      <c r="M83" s="4"/>
      <c r="N83" s="2" t="s">
        <v>406</v>
      </c>
      <c r="O83" s="2">
        <v>1</v>
      </c>
      <c r="P83" s="2"/>
      <c r="Q83" s="7" t="s">
        <v>17</v>
      </c>
    </row>
    <row r="84" spans="1:17" ht="135" x14ac:dyDescent="0.25">
      <c r="A84" s="4">
        <v>77</v>
      </c>
      <c r="B84" s="8" t="s">
        <v>361</v>
      </c>
      <c r="C84" s="4" t="s">
        <v>163</v>
      </c>
      <c r="D84" s="4" t="s">
        <v>475</v>
      </c>
      <c r="E84" s="2" t="s">
        <v>53</v>
      </c>
      <c r="F84" s="4" t="s">
        <v>420</v>
      </c>
      <c r="G84" s="4" t="s">
        <v>421</v>
      </c>
      <c r="H84" s="16">
        <v>9866500</v>
      </c>
      <c r="I84" s="16">
        <v>0</v>
      </c>
      <c r="J84" s="16">
        <v>9866500</v>
      </c>
      <c r="K84" s="16">
        <v>0</v>
      </c>
      <c r="L84" s="12" t="s">
        <v>10</v>
      </c>
      <c r="M84" s="4"/>
      <c r="N84" s="2" t="s">
        <v>406</v>
      </c>
      <c r="O84" s="2">
        <v>2</v>
      </c>
      <c r="P84" s="2" t="s">
        <v>415</v>
      </c>
      <c r="Q84" s="7" t="s">
        <v>405</v>
      </c>
    </row>
    <row r="85" spans="1:17" ht="60" x14ac:dyDescent="0.25">
      <c r="A85" s="4">
        <v>78</v>
      </c>
      <c r="B85" s="8" t="s">
        <v>362</v>
      </c>
      <c r="C85" s="4" t="s">
        <v>163</v>
      </c>
      <c r="D85" s="4" t="s">
        <v>475</v>
      </c>
      <c r="E85" s="2" t="s">
        <v>53</v>
      </c>
      <c r="F85" s="4" t="s">
        <v>420</v>
      </c>
      <c r="G85" s="4" t="s">
        <v>421</v>
      </c>
      <c r="H85" s="16">
        <v>1500000</v>
      </c>
      <c r="I85" s="16">
        <v>0</v>
      </c>
      <c r="J85" s="16">
        <v>1500000</v>
      </c>
      <c r="K85" s="16">
        <v>0</v>
      </c>
      <c r="L85" s="12" t="s">
        <v>10</v>
      </c>
      <c r="M85" s="4"/>
      <c r="N85" s="2" t="s">
        <v>406</v>
      </c>
      <c r="O85" s="2">
        <v>3</v>
      </c>
      <c r="P85" s="2" t="s">
        <v>438</v>
      </c>
      <c r="Q85" s="7" t="s">
        <v>405</v>
      </c>
    </row>
    <row r="86" spans="1:17" ht="60" x14ac:dyDescent="0.25">
      <c r="A86" s="4">
        <v>79</v>
      </c>
      <c r="B86" s="8" t="s">
        <v>363</v>
      </c>
      <c r="C86" s="4" t="s">
        <v>163</v>
      </c>
      <c r="D86" s="4" t="s">
        <v>475</v>
      </c>
      <c r="E86" s="2" t="s">
        <v>53</v>
      </c>
      <c r="F86" s="4" t="s">
        <v>420</v>
      </c>
      <c r="G86" s="4" t="s">
        <v>421</v>
      </c>
      <c r="H86" s="16">
        <v>800000</v>
      </c>
      <c r="I86" s="16">
        <v>0</v>
      </c>
      <c r="J86" s="16">
        <v>800000</v>
      </c>
      <c r="K86" s="16">
        <v>0</v>
      </c>
      <c r="L86" s="12" t="s">
        <v>10</v>
      </c>
      <c r="M86" s="4"/>
      <c r="N86" s="2" t="s">
        <v>406</v>
      </c>
      <c r="O86" s="2">
        <v>4</v>
      </c>
      <c r="P86" s="2" t="s">
        <v>438</v>
      </c>
      <c r="Q86" s="7" t="s">
        <v>405</v>
      </c>
    </row>
    <row r="87" spans="1:17" ht="30" x14ac:dyDescent="0.25">
      <c r="A87" s="4">
        <v>80</v>
      </c>
      <c r="B87" s="8" t="s">
        <v>364</v>
      </c>
      <c r="C87" s="4" t="s">
        <v>163</v>
      </c>
      <c r="D87" s="4" t="s">
        <v>475</v>
      </c>
      <c r="E87" s="2" t="s">
        <v>53</v>
      </c>
      <c r="F87" s="4" t="s">
        <v>420</v>
      </c>
      <c r="G87" s="4" t="s">
        <v>421</v>
      </c>
      <c r="H87" s="16">
        <v>400000</v>
      </c>
      <c r="I87" s="16">
        <v>0</v>
      </c>
      <c r="J87" s="16">
        <v>400000</v>
      </c>
      <c r="K87" s="16">
        <v>0</v>
      </c>
      <c r="L87" s="12" t="s">
        <v>10</v>
      </c>
      <c r="M87" s="4"/>
      <c r="N87" s="2" t="s">
        <v>406</v>
      </c>
      <c r="O87" s="2">
        <v>5</v>
      </c>
      <c r="P87" s="2"/>
      <c r="Q87" s="7" t="s">
        <v>405</v>
      </c>
    </row>
    <row r="88" spans="1:17" ht="90" x14ac:dyDescent="0.25">
      <c r="A88" s="4">
        <v>81</v>
      </c>
      <c r="B88" s="8" t="s">
        <v>365</v>
      </c>
      <c r="C88" s="4" t="s">
        <v>163</v>
      </c>
      <c r="D88" s="4" t="s">
        <v>52</v>
      </c>
      <c r="E88" s="4" t="s">
        <v>51</v>
      </c>
      <c r="F88" s="4" t="s">
        <v>420</v>
      </c>
      <c r="G88" s="4" t="s">
        <v>421</v>
      </c>
      <c r="H88" s="16">
        <v>11278531.91</v>
      </c>
      <c r="I88" s="16">
        <v>0</v>
      </c>
      <c r="J88" s="16">
        <v>11278531.91</v>
      </c>
      <c r="K88" s="16">
        <v>0</v>
      </c>
      <c r="L88" s="12" t="s">
        <v>10</v>
      </c>
      <c r="M88" s="4"/>
      <c r="N88" s="2" t="s">
        <v>406</v>
      </c>
      <c r="O88" s="2">
        <v>6</v>
      </c>
      <c r="P88" s="2" t="s">
        <v>422</v>
      </c>
      <c r="Q88" s="7" t="s">
        <v>17</v>
      </c>
    </row>
    <row r="89" spans="1:17" ht="30" x14ac:dyDescent="0.25">
      <c r="A89" s="4">
        <v>82</v>
      </c>
      <c r="B89" s="14" t="s">
        <v>366</v>
      </c>
      <c r="C89" s="4" t="s">
        <v>163</v>
      </c>
      <c r="D89" s="4" t="s">
        <v>52</v>
      </c>
      <c r="E89" s="4" t="s">
        <v>51</v>
      </c>
      <c r="F89" s="4" t="s">
        <v>420</v>
      </c>
      <c r="G89" s="4" t="s">
        <v>421</v>
      </c>
      <c r="H89" s="16">
        <v>3560000</v>
      </c>
      <c r="I89" s="16">
        <v>0</v>
      </c>
      <c r="J89" s="16">
        <v>3560000</v>
      </c>
      <c r="K89" s="16">
        <v>0</v>
      </c>
      <c r="L89" s="12" t="s">
        <v>10</v>
      </c>
      <c r="M89" s="4"/>
      <c r="N89" s="2" t="s">
        <v>406</v>
      </c>
      <c r="O89" s="2">
        <v>7</v>
      </c>
      <c r="P89" s="2"/>
      <c r="Q89" s="7" t="s">
        <v>405</v>
      </c>
    </row>
    <row r="90" spans="1:17" ht="30" x14ac:dyDescent="0.25">
      <c r="A90" s="4">
        <v>83</v>
      </c>
      <c r="B90" s="8" t="s">
        <v>231</v>
      </c>
      <c r="C90" s="4" t="s">
        <v>55</v>
      </c>
      <c r="D90" s="4" t="s">
        <v>475</v>
      </c>
      <c r="E90" s="2" t="s">
        <v>53</v>
      </c>
      <c r="F90" s="4" t="s">
        <v>410</v>
      </c>
      <c r="G90" s="4" t="s">
        <v>425</v>
      </c>
      <c r="H90" s="16">
        <f>SUM(I90:K90)</f>
        <v>35000000</v>
      </c>
      <c r="I90" s="16">
        <v>0</v>
      </c>
      <c r="J90" s="16">
        <v>35000000</v>
      </c>
      <c r="K90" s="16">
        <v>0</v>
      </c>
      <c r="L90" s="4"/>
      <c r="M90" s="4"/>
      <c r="N90" s="2" t="s">
        <v>398</v>
      </c>
      <c r="O90" s="2" t="s">
        <v>18</v>
      </c>
      <c r="P90" s="2" t="s">
        <v>414</v>
      </c>
      <c r="Q90" s="7" t="s">
        <v>405</v>
      </c>
    </row>
    <row r="91" spans="1:17" ht="30" x14ac:dyDescent="0.25">
      <c r="A91" s="4">
        <v>84</v>
      </c>
      <c r="B91" s="8" t="s">
        <v>232</v>
      </c>
      <c r="C91" s="4" t="s">
        <v>55</v>
      </c>
      <c r="D91" s="4" t="s">
        <v>52</v>
      </c>
      <c r="E91" s="2" t="s">
        <v>53</v>
      </c>
      <c r="F91" s="4" t="s">
        <v>410</v>
      </c>
      <c r="G91" s="4" t="s">
        <v>425</v>
      </c>
      <c r="H91" s="16">
        <f>SUM(I91:K91)</f>
        <v>14000000</v>
      </c>
      <c r="I91" s="16">
        <v>0</v>
      </c>
      <c r="J91" s="16">
        <v>14000000</v>
      </c>
      <c r="K91" s="16">
        <v>0</v>
      </c>
      <c r="L91" s="4"/>
      <c r="M91" s="4"/>
      <c r="N91" s="2" t="s">
        <v>398</v>
      </c>
      <c r="O91" s="2" t="s">
        <v>18</v>
      </c>
      <c r="P91" s="2" t="s">
        <v>414</v>
      </c>
      <c r="Q91" s="7" t="s">
        <v>405</v>
      </c>
    </row>
    <row r="92" spans="1:17" ht="30" x14ac:dyDescent="0.25">
      <c r="A92" s="4">
        <v>85</v>
      </c>
      <c r="B92" s="8" t="s">
        <v>233</v>
      </c>
      <c r="C92" s="4" t="s">
        <v>55</v>
      </c>
      <c r="D92" s="4" t="s">
        <v>472</v>
      </c>
      <c r="E92" s="2" t="s">
        <v>53</v>
      </c>
      <c r="F92" s="4" t="s">
        <v>410</v>
      </c>
      <c r="G92" s="4" t="s">
        <v>425</v>
      </c>
      <c r="H92" s="16">
        <f>SUM(I92:K92)</f>
        <v>18000000</v>
      </c>
      <c r="I92" s="16">
        <v>0</v>
      </c>
      <c r="J92" s="16">
        <v>18000000</v>
      </c>
      <c r="K92" s="16">
        <v>0</v>
      </c>
      <c r="L92" s="4"/>
      <c r="M92" s="4"/>
      <c r="N92" s="2" t="s">
        <v>398</v>
      </c>
      <c r="O92" s="2" t="s">
        <v>18</v>
      </c>
      <c r="P92" s="2" t="s">
        <v>414</v>
      </c>
      <c r="Q92" s="7" t="s">
        <v>405</v>
      </c>
    </row>
    <row r="93" spans="1:17" ht="30" x14ac:dyDescent="0.25">
      <c r="A93" s="4">
        <v>86</v>
      </c>
      <c r="B93" s="8" t="s">
        <v>234</v>
      </c>
      <c r="C93" s="4" t="s">
        <v>55</v>
      </c>
      <c r="D93" s="4" t="s">
        <v>461</v>
      </c>
      <c r="E93" s="4" t="s">
        <v>173</v>
      </c>
      <c r="F93" s="4" t="s">
        <v>410</v>
      </c>
      <c r="G93" s="4" t="s">
        <v>425</v>
      </c>
      <c r="H93" s="16">
        <f>SUM(I93:K93)</f>
        <v>1900000</v>
      </c>
      <c r="I93" s="16">
        <v>0</v>
      </c>
      <c r="J93" s="16">
        <v>1900000</v>
      </c>
      <c r="K93" s="16">
        <v>0</v>
      </c>
      <c r="L93" s="4"/>
      <c r="M93" s="4"/>
      <c r="N93" s="2" t="s">
        <v>398</v>
      </c>
      <c r="O93" s="2" t="s">
        <v>18</v>
      </c>
      <c r="P93" s="2" t="s">
        <v>414</v>
      </c>
      <c r="Q93" s="7" t="s">
        <v>405</v>
      </c>
    </row>
    <row r="94" spans="1:17" ht="60" x14ac:dyDescent="0.25">
      <c r="A94" s="4">
        <v>87</v>
      </c>
      <c r="B94" s="8" t="s">
        <v>235</v>
      </c>
      <c r="C94" s="4" t="s">
        <v>96</v>
      </c>
      <c r="D94" s="4" t="s">
        <v>461</v>
      </c>
      <c r="E94" s="4" t="s">
        <v>174</v>
      </c>
      <c r="F94" s="4" t="s">
        <v>417</v>
      </c>
      <c r="G94" s="4" t="s">
        <v>426</v>
      </c>
      <c r="H94" s="16">
        <f t="shared" ref="H94:H101" si="2">SUM(I94:J94)</f>
        <v>214681</v>
      </c>
      <c r="I94" s="16">
        <v>0</v>
      </c>
      <c r="J94" s="16">
        <v>214681</v>
      </c>
      <c r="K94" s="16">
        <v>0</v>
      </c>
      <c r="L94" s="4"/>
      <c r="M94" s="4"/>
      <c r="N94" s="2" t="s">
        <v>406</v>
      </c>
      <c r="O94" s="2">
        <v>1</v>
      </c>
      <c r="P94" s="2" t="s">
        <v>428</v>
      </c>
      <c r="Q94" s="7" t="s">
        <v>17</v>
      </c>
    </row>
    <row r="95" spans="1:17" ht="60" x14ac:dyDescent="0.25">
      <c r="A95" s="4">
        <v>88</v>
      </c>
      <c r="B95" s="8" t="s">
        <v>236</v>
      </c>
      <c r="C95" s="4" t="s">
        <v>96</v>
      </c>
      <c r="D95" s="4" t="s">
        <v>461</v>
      </c>
      <c r="E95" s="4" t="s">
        <v>174</v>
      </c>
      <c r="F95" s="4" t="s">
        <v>417</v>
      </c>
      <c r="G95" s="4" t="s">
        <v>426</v>
      </c>
      <c r="H95" s="16">
        <f t="shared" si="2"/>
        <v>2211677.71</v>
      </c>
      <c r="I95" s="16">
        <v>0</v>
      </c>
      <c r="J95" s="16">
        <v>2211677.71</v>
      </c>
      <c r="K95" s="16">
        <v>0</v>
      </c>
      <c r="L95" s="4"/>
      <c r="M95" s="4"/>
      <c r="N95" s="2" t="s">
        <v>406</v>
      </c>
      <c r="O95" s="2">
        <v>2</v>
      </c>
      <c r="P95" s="2" t="s">
        <v>427</v>
      </c>
      <c r="Q95" s="7" t="s">
        <v>17</v>
      </c>
    </row>
    <row r="96" spans="1:17" ht="60" x14ac:dyDescent="0.25">
      <c r="A96" s="4">
        <v>89</v>
      </c>
      <c r="B96" s="8" t="s">
        <v>237</v>
      </c>
      <c r="C96" s="4" t="s">
        <v>96</v>
      </c>
      <c r="D96" s="4" t="s">
        <v>472</v>
      </c>
      <c r="E96" s="4" t="s">
        <v>175</v>
      </c>
      <c r="F96" s="4" t="s">
        <v>417</v>
      </c>
      <c r="G96" s="4" t="s">
        <v>426</v>
      </c>
      <c r="H96" s="16">
        <f t="shared" si="2"/>
        <v>305022</v>
      </c>
      <c r="I96" s="16">
        <v>0</v>
      </c>
      <c r="J96" s="16">
        <v>305022</v>
      </c>
      <c r="K96" s="16">
        <v>0</v>
      </c>
      <c r="L96" s="4"/>
      <c r="M96" s="4"/>
      <c r="N96" s="2" t="s">
        <v>406</v>
      </c>
      <c r="O96" s="2">
        <v>3</v>
      </c>
      <c r="P96" s="2" t="s">
        <v>428</v>
      </c>
      <c r="Q96" s="7" t="s">
        <v>17</v>
      </c>
    </row>
    <row r="97" spans="1:17" x14ac:dyDescent="0.25">
      <c r="A97" s="4">
        <v>90</v>
      </c>
      <c r="B97" s="8" t="s">
        <v>238</v>
      </c>
      <c r="C97" s="4" t="s">
        <v>96</v>
      </c>
      <c r="D97" s="4" t="s">
        <v>472</v>
      </c>
      <c r="E97" s="4" t="s">
        <v>175</v>
      </c>
      <c r="F97" s="4" t="s">
        <v>417</v>
      </c>
      <c r="G97" s="4" t="s">
        <v>426</v>
      </c>
      <c r="H97" s="16">
        <f t="shared" si="2"/>
        <v>1045775.71</v>
      </c>
      <c r="I97" s="16">
        <v>0</v>
      </c>
      <c r="J97" s="16">
        <v>1045775.71</v>
      </c>
      <c r="K97" s="16">
        <v>0</v>
      </c>
      <c r="L97" s="4"/>
      <c r="M97" s="4"/>
      <c r="N97" s="2" t="s">
        <v>406</v>
      </c>
      <c r="O97" s="2">
        <v>4</v>
      </c>
      <c r="P97" s="2"/>
      <c r="Q97" s="7" t="s">
        <v>17</v>
      </c>
    </row>
    <row r="98" spans="1:17" ht="60" x14ac:dyDescent="0.25">
      <c r="A98" s="4">
        <v>91</v>
      </c>
      <c r="B98" s="8" t="s">
        <v>239</v>
      </c>
      <c r="C98" s="4" t="s">
        <v>96</v>
      </c>
      <c r="D98" s="4" t="s">
        <v>459</v>
      </c>
      <c r="E98" s="4" t="s">
        <v>38</v>
      </c>
      <c r="F98" s="4" t="s">
        <v>417</v>
      </c>
      <c r="G98" s="4" t="s">
        <v>426</v>
      </c>
      <c r="H98" s="16">
        <f t="shared" si="2"/>
        <v>256464</v>
      </c>
      <c r="I98" s="16">
        <v>0</v>
      </c>
      <c r="J98" s="16">
        <v>256464</v>
      </c>
      <c r="K98" s="16">
        <v>0</v>
      </c>
      <c r="L98" s="4"/>
      <c r="M98" s="4"/>
      <c r="N98" s="2" t="s">
        <v>406</v>
      </c>
      <c r="O98" s="2">
        <v>5</v>
      </c>
      <c r="P98" s="2" t="s">
        <v>428</v>
      </c>
      <c r="Q98" s="7" t="s">
        <v>17</v>
      </c>
    </row>
    <row r="99" spans="1:17" ht="60" x14ac:dyDescent="0.25">
      <c r="A99" s="4">
        <v>92</v>
      </c>
      <c r="B99" s="8" t="s">
        <v>240</v>
      </c>
      <c r="C99" s="4" t="s">
        <v>96</v>
      </c>
      <c r="D99" s="4" t="s">
        <v>459</v>
      </c>
      <c r="E99" s="4" t="s">
        <v>38</v>
      </c>
      <c r="F99" s="4" t="s">
        <v>417</v>
      </c>
      <c r="G99" s="4" t="s">
        <v>426</v>
      </c>
      <c r="H99" s="16">
        <f t="shared" si="2"/>
        <v>833661.71</v>
      </c>
      <c r="I99" s="16">
        <v>0</v>
      </c>
      <c r="J99" s="16">
        <v>833661.71</v>
      </c>
      <c r="K99" s="16">
        <v>0</v>
      </c>
      <c r="L99" s="4"/>
      <c r="M99" s="4"/>
      <c r="N99" s="2" t="s">
        <v>406</v>
      </c>
      <c r="O99" s="2">
        <v>6</v>
      </c>
      <c r="P99" s="2" t="s">
        <v>427</v>
      </c>
      <c r="Q99" s="7" t="s">
        <v>17</v>
      </c>
    </row>
    <row r="100" spans="1:17" ht="60" x14ac:dyDescent="0.25">
      <c r="A100" s="4">
        <v>93</v>
      </c>
      <c r="B100" s="8" t="s">
        <v>241</v>
      </c>
      <c r="C100" s="4" t="s">
        <v>96</v>
      </c>
      <c r="D100" s="4" t="s">
        <v>464</v>
      </c>
      <c r="E100" s="4" t="s">
        <v>171</v>
      </c>
      <c r="F100" s="4" t="s">
        <v>417</v>
      </c>
      <c r="G100" s="4" t="s">
        <v>426</v>
      </c>
      <c r="H100" s="16">
        <f t="shared" si="2"/>
        <v>330681</v>
      </c>
      <c r="I100" s="16">
        <v>0</v>
      </c>
      <c r="J100" s="16">
        <v>330681</v>
      </c>
      <c r="K100" s="16">
        <v>0</v>
      </c>
      <c r="L100" s="4"/>
      <c r="M100" s="4"/>
      <c r="N100" s="2" t="s">
        <v>406</v>
      </c>
      <c r="O100" s="2">
        <v>7</v>
      </c>
      <c r="P100" s="2" t="s">
        <v>428</v>
      </c>
      <c r="Q100" s="7" t="s">
        <v>17</v>
      </c>
    </row>
    <row r="101" spans="1:17" ht="60" x14ac:dyDescent="0.25">
      <c r="A101" s="4">
        <v>94</v>
      </c>
      <c r="B101" s="8" t="s">
        <v>242</v>
      </c>
      <c r="C101" s="4" t="s">
        <v>96</v>
      </c>
      <c r="D101" s="4" t="s">
        <v>464</v>
      </c>
      <c r="E101" s="4" t="s">
        <v>171</v>
      </c>
      <c r="F101" s="4" t="s">
        <v>417</v>
      </c>
      <c r="G101" s="4" t="s">
        <v>426</v>
      </c>
      <c r="H101" s="16">
        <f t="shared" si="2"/>
        <v>833661.71</v>
      </c>
      <c r="I101" s="16">
        <v>0</v>
      </c>
      <c r="J101" s="16">
        <v>833661.71</v>
      </c>
      <c r="K101" s="16">
        <v>0</v>
      </c>
      <c r="L101" s="4"/>
      <c r="M101" s="4"/>
      <c r="N101" s="2" t="s">
        <v>406</v>
      </c>
      <c r="O101" s="2">
        <v>8</v>
      </c>
      <c r="P101" s="2" t="s">
        <v>427</v>
      </c>
      <c r="Q101" s="7" t="s">
        <v>17</v>
      </c>
    </row>
    <row r="102" spans="1:17" ht="30" x14ac:dyDescent="0.25">
      <c r="A102" s="4">
        <v>95</v>
      </c>
      <c r="B102" s="8" t="s">
        <v>243</v>
      </c>
      <c r="C102" s="4" t="s">
        <v>94</v>
      </c>
      <c r="D102" s="4" t="s">
        <v>475</v>
      </c>
      <c r="E102" s="2" t="s">
        <v>53</v>
      </c>
      <c r="F102" s="4" t="s">
        <v>429</v>
      </c>
      <c r="G102" s="4" t="s">
        <v>430</v>
      </c>
      <c r="H102" s="16">
        <f>SUM(I102:K102)</f>
        <v>2628200</v>
      </c>
      <c r="I102" s="16">
        <v>0</v>
      </c>
      <c r="J102" s="16">
        <v>2628200</v>
      </c>
      <c r="K102" s="16">
        <v>0</v>
      </c>
      <c r="L102" s="4" t="s">
        <v>367</v>
      </c>
      <c r="M102" s="4"/>
      <c r="N102" s="2" t="s">
        <v>398</v>
      </c>
      <c r="O102" s="2" t="s">
        <v>18</v>
      </c>
      <c r="P102" s="2" t="s">
        <v>414</v>
      </c>
      <c r="Q102" s="7" t="s">
        <v>405</v>
      </c>
    </row>
    <row r="103" spans="1:17" ht="60" x14ac:dyDescent="0.25">
      <c r="A103" s="4">
        <v>96</v>
      </c>
      <c r="B103" s="8" t="s">
        <v>244</v>
      </c>
      <c r="C103" s="4" t="s">
        <v>94</v>
      </c>
      <c r="D103" s="4" t="s">
        <v>461</v>
      </c>
      <c r="E103" s="4" t="s">
        <v>65</v>
      </c>
      <c r="F103" s="4" t="s">
        <v>429</v>
      </c>
      <c r="G103" s="4" t="s">
        <v>430</v>
      </c>
      <c r="H103" s="16">
        <f>SUM(I103:K103)</f>
        <v>2899803.6</v>
      </c>
      <c r="I103" s="16">
        <v>0</v>
      </c>
      <c r="J103" s="16">
        <v>2899803.6</v>
      </c>
      <c r="K103" s="16">
        <v>0</v>
      </c>
      <c r="L103" s="4" t="s">
        <v>367</v>
      </c>
      <c r="M103" s="4"/>
      <c r="N103" s="2" t="s">
        <v>398</v>
      </c>
      <c r="O103" s="2" t="s">
        <v>18</v>
      </c>
      <c r="P103" s="2" t="s">
        <v>414</v>
      </c>
      <c r="Q103" s="7" t="s">
        <v>405</v>
      </c>
    </row>
    <row r="104" spans="1:17" ht="60" x14ac:dyDescent="0.25">
      <c r="A104" s="4">
        <v>97</v>
      </c>
      <c r="B104" s="8" t="s">
        <v>245</v>
      </c>
      <c r="C104" s="4" t="s">
        <v>94</v>
      </c>
      <c r="D104" s="4" t="s">
        <v>472</v>
      </c>
      <c r="E104" s="4" t="s">
        <v>79</v>
      </c>
      <c r="F104" s="4" t="s">
        <v>429</v>
      </c>
      <c r="G104" s="4" t="s">
        <v>430</v>
      </c>
      <c r="H104" s="16">
        <f>SUM(I104:K104)</f>
        <v>3094683.6</v>
      </c>
      <c r="I104" s="16">
        <v>0</v>
      </c>
      <c r="J104" s="16">
        <v>3094683.6</v>
      </c>
      <c r="K104" s="16">
        <v>0</v>
      </c>
      <c r="L104" s="4" t="s">
        <v>367</v>
      </c>
      <c r="M104" s="4"/>
      <c r="N104" s="2" t="s">
        <v>398</v>
      </c>
      <c r="O104" s="2" t="s">
        <v>18</v>
      </c>
      <c r="P104" s="2" t="s">
        <v>414</v>
      </c>
      <c r="Q104" s="7" t="s">
        <v>405</v>
      </c>
    </row>
    <row r="105" spans="1:17" ht="45" x14ac:dyDescent="0.25">
      <c r="A105" s="4">
        <v>98</v>
      </c>
      <c r="B105" s="8" t="s">
        <v>246</v>
      </c>
      <c r="C105" s="4" t="s">
        <v>94</v>
      </c>
      <c r="D105" s="4" t="s">
        <v>475</v>
      </c>
      <c r="E105" s="2" t="s">
        <v>53</v>
      </c>
      <c r="F105" s="4" t="s">
        <v>429</v>
      </c>
      <c r="G105" s="4" t="s">
        <v>430</v>
      </c>
      <c r="H105" s="16">
        <f>SUM(I105:K105)</f>
        <v>20951464</v>
      </c>
      <c r="I105" s="16">
        <v>0</v>
      </c>
      <c r="J105" s="16">
        <v>20951464</v>
      </c>
      <c r="K105" s="16">
        <v>0</v>
      </c>
      <c r="L105" s="4" t="s">
        <v>367</v>
      </c>
      <c r="M105" s="4"/>
      <c r="N105" s="2" t="s">
        <v>398</v>
      </c>
      <c r="O105" s="2" t="s">
        <v>18</v>
      </c>
      <c r="P105" s="2" t="s">
        <v>414</v>
      </c>
      <c r="Q105" s="7" t="s">
        <v>405</v>
      </c>
    </row>
    <row r="106" spans="1:17" ht="45" x14ac:dyDescent="0.25">
      <c r="A106" s="4">
        <v>99</v>
      </c>
      <c r="B106" s="8" t="s">
        <v>247</v>
      </c>
      <c r="C106" s="4" t="s">
        <v>94</v>
      </c>
      <c r="D106" s="4" t="s">
        <v>461</v>
      </c>
      <c r="E106" s="4" t="s">
        <v>65</v>
      </c>
      <c r="F106" s="4" t="s">
        <v>429</v>
      </c>
      <c r="G106" s="4" t="s">
        <v>430</v>
      </c>
      <c r="H106" s="16">
        <f>SUM(I106:K106)</f>
        <v>212000000</v>
      </c>
      <c r="I106" s="16">
        <v>0</v>
      </c>
      <c r="J106" s="16">
        <v>212000000</v>
      </c>
      <c r="K106" s="16">
        <v>0</v>
      </c>
      <c r="L106" s="4" t="s">
        <v>367</v>
      </c>
      <c r="M106" s="4"/>
      <c r="N106" s="2" t="s">
        <v>398</v>
      </c>
      <c r="O106" s="2" t="s">
        <v>18</v>
      </c>
      <c r="P106" s="2" t="s">
        <v>435</v>
      </c>
      <c r="Q106" s="7" t="s">
        <v>416</v>
      </c>
    </row>
    <row r="107" spans="1:17" ht="60" x14ac:dyDescent="0.25">
      <c r="A107" s="4">
        <v>100</v>
      </c>
      <c r="B107" s="6" t="s">
        <v>389</v>
      </c>
      <c r="C107" s="4" t="s">
        <v>164</v>
      </c>
      <c r="D107" s="4" t="s">
        <v>52</v>
      </c>
      <c r="E107" s="4" t="s">
        <v>53</v>
      </c>
      <c r="F107" s="4" t="s">
        <v>420</v>
      </c>
      <c r="G107" s="4" t="s">
        <v>431</v>
      </c>
      <c r="H107" s="16">
        <v>806922</v>
      </c>
      <c r="I107" s="16">
        <v>0</v>
      </c>
      <c r="J107" s="16">
        <v>806922</v>
      </c>
      <c r="K107" s="16">
        <v>0</v>
      </c>
      <c r="L107" s="4" t="s">
        <v>84</v>
      </c>
      <c r="M107" s="4" t="s">
        <v>390</v>
      </c>
      <c r="N107" s="2" t="s">
        <v>398</v>
      </c>
      <c r="O107" s="2" t="s">
        <v>18</v>
      </c>
      <c r="P107" s="2" t="s">
        <v>414</v>
      </c>
      <c r="Q107" s="7" t="s">
        <v>416</v>
      </c>
    </row>
    <row r="108" spans="1:17" ht="75" x14ac:dyDescent="0.25">
      <c r="A108" s="4">
        <v>101</v>
      </c>
      <c r="B108" s="6" t="s">
        <v>391</v>
      </c>
      <c r="C108" s="4" t="s">
        <v>164</v>
      </c>
      <c r="D108" s="4" t="s">
        <v>52</v>
      </c>
      <c r="E108" s="4" t="s">
        <v>53</v>
      </c>
      <c r="F108" s="4" t="s">
        <v>420</v>
      </c>
      <c r="G108" s="4" t="s">
        <v>431</v>
      </c>
      <c r="H108" s="16">
        <v>7971048</v>
      </c>
      <c r="I108" s="16">
        <v>0</v>
      </c>
      <c r="J108" s="16">
        <v>7971048</v>
      </c>
      <c r="K108" s="16">
        <v>0</v>
      </c>
      <c r="L108" s="4" t="s">
        <v>84</v>
      </c>
      <c r="M108" s="4" t="s">
        <v>392</v>
      </c>
      <c r="N108" s="2" t="s">
        <v>398</v>
      </c>
      <c r="O108" s="2" t="s">
        <v>18</v>
      </c>
      <c r="P108" s="2" t="s">
        <v>414</v>
      </c>
      <c r="Q108" s="7" t="s">
        <v>416</v>
      </c>
    </row>
    <row r="109" spans="1:17" ht="30" x14ac:dyDescent="0.25">
      <c r="A109" s="4">
        <v>102</v>
      </c>
      <c r="B109" s="6" t="s">
        <v>393</v>
      </c>
      <c r="C109" s="4" t="s">
        <v>164</v>
      </c>
      <c r="D109" s="2" t="s">
        <v>461</v>
      </c>
      <c r="E109" s="4" t="s">
        <v>74</v>
      </c>
      <c r="F109" s="4" t="s">
        <v>420</v>
      </c>
      <c r="G109" s="4" t="s">
        <v>431</v>
      </c>
      <c r="H109" s="16">
        <v>800000</v>
      </c>
      <c r="I109" s="16">
        <v>0</v>
      </c>
      <c r="J109" s="16">
        <v>806922</v>
      </c>
      <c r="K109" s="16">
        <v>0</v>
      </c>
      <c r="L109" s="4" t="s">
        <v>84</v>
      </c>
      <c r="M109" s="2"/>
      <c r="N109" s="2" t="s">
        <v>398</v>
      </c>
      <c r="O109" s="2" t="s">
        <v>18</v>
      </c>
      <c r="P109" s="2" t="s">
        <v>414</v>
      </c>
      <c r="Q109" s="7" t="s">
        <v>416</v>
      </c>
    </row>
    <row r="110" spans="1:17" ht="60" x14ac:dyDescent="0.25">
      <c r="A110" s="4">
        <v>103</v>
      </c>
      <c r="B110" s="6" t="s">
        <v>394</v>
      </c>
      <c r="C110" s="4" t="s">
        <v>164</v>
      </c>
      <c r="D110" s="2" t="s">
        <v>461</v>
      </c>
      <c r="E110" s="4" t="s">
        <v>74</v>
      </c>
      <c r="F110" s="4" t="s">
        <v>420</v>
      </c>
      <c r="G110" s="4" t="s">
        <v>431</v>
      </c>
      <c r="H110" s="16">
        <v>500000</v>
      </c>
      <c r="I110" s="16">
        <v>0</v>
      </c>
      <c r="J110" s="16">
        <v>7971048</v>
      </c>
      <c r="K110" s="16">
        <v>0</v>
      </c>
      <c r="L110" s="4" t="s">
        <v>84</v>
      </c>
      <c r="M110" s="2" t="s">
        <v>395</v>
      </c>
      <c r="N110" s="2" t="s">
        <v>398</v>
      </c>
      <c r="O110" s="2" t="s">
        <v>18</v>
      </c>
      <c r="P110" s="2" t="s">
        <v>414</v>
      </c>
      <c r="Q110" s="7" t="s">
        <v>416</v>
      </c>
    </row>
    <row r="111" spans="1:17" ht="30" x14ac:dyDescent="0.25">
      <c r="A111" s="4">
        <v>104</v>
      </c>
      <c r="B111" s="6" t="s">
        <v>248</v>
      </c>
      <c r="C111" s="4" t="s">
        <v>91</v>
      </c>
      <c r="D111" s="2" t="s">
        <v>475</v>
      </c>
      <c r="E111" s="2" t="s">
        <v>53</v>
      </c>
      <c r="F111" s="4" t="s">
        <v>352</v>
      </c>
      <c r="G111" s="4"/>
      <c r="H111" s="16">
        <f t="shared" ref="H111:H116" si="3">SUM(I111:K111)</f>
        <v>30760038.359999999</v>
      </c>
      <c r="I111" s="17">
        <v>30760038.359999999</v>
      </c>
      <c r="J111" s="17">
        <v>0</v>
      </c>
      <c r="K111" s="17">
        <v>0</v>
      </c>
      <c r="L111" s="4" t="s">
        <v>84</v>
      </c>
      <c r="M111" s="2"/>
      <c r="N111" s="2"/>
      <c r="O111" s="2"/>
      <c r="P111" s="2"/>
      <c r="Q111" s="7"/>
    </row>
    <row r="112" spans="1:17" ht="30" x14ac:dyDescent="0.25">
      <c r="A112" s="4">
        <v>105</v>
      </c>
      <c r="B112" s="6" t="s">
        <v>249</v>
      </c>
      <c r="C112" s="4" t="s">
        <v>91</v>
      </c>
      <c r="D112" s="2" t="s">
        <v>475</v>
      </c>
      <c r="E112" s="2" t="s">
        <v>53</v>
      </c>
      <c r="F112" s="4" t="s">
        <v>352</v>
      </c>
      <c r="G112" s="4"/>
      <c r="H112" s="16">
        <f t="shared" si="3"/>
        <v>41049961.640000001</v>
      </c>
      <c r="I112" s="17">
        <v>41049961.640000001</v>
      </c>
      <c r="J112" s="17">
        <v>0</v>
      </c>
      <c r="K112" s="17">
        <v>0</v>
      </c>
      <c r="L112" s="4" t="s">
        <v>84</v>
      </c>
      <c r="M112" s="2"/>
      <c r="N112" s="2"/>
      <c r="O112" s="2"/>
      <c r="P112" s="2"/>
      <c r="Q112" s="7"/>
    </row>
    <row r="113" spans="1:17" ht="30" x14ac:dyDescent="0.25">
      <c r="A113" s="4">
        <v>106</v>
      </c>
      <c r="B113" s="6" t="s">
        <v>250</v>
      </c>
      <c r="C113" s="4" t="s">
        <v>91</v>
      </c>
      <c r="D113" s="2" t="s">
        <v>475</v>
      </c>
      <c r="E113" s="2" t="s">
        <v>53</v>
      </c>
      <c r="F113" s="4" t="s">
        <v>352</v>
      </c>
      <c r="G113" s="4"/>
      <c r="H113" s="16">
        <f t="shared" si="3"/>
        <v>14710000</v>
      </c>
      <c r="I113" s="17">
        <v>14710000</v>
      </c>
      <c r="J113" s="17">
        <v>0</v>
      </c>
      <c r="K113" s="17">
        <v>0</v>
      </c>
      <c r="L113" s="4" t="s">
        <v>84</v>
      </c>
      <c r="M113" s="2"/>
      <c r="N113" s="2"/>
      <c r="O113" s="2"/>
      <c r="P113" s="2"/>
      <c r="Q113" s="7"/>
    </row>
    <row r="114" spans="1:17" ht="30" x14ac:dyDescent="0.25">
      <c r="A114" s="4">
        <v>107</v>
      </c>
      <c r="B114" s="6" t="s">
        <v>251</v>
      </c>
      <c r="C114" s="4" t="s">
        <v>91</v>
      </c>
      <c r="D114" s="2" t="s">
        <v>475</v>
      </c>
      <c r="E114" s="2" t="s">
        <v>53</v>
      </c>
      <c r="F114" s="4" t="s">
        <v>352</v>
      </c>
      <c r="G114" s="4"/>
      <c r="H114" s="16">
        <f t="shared" si="3"/>
        <v>5150000</v>
      </c>
      <c r="I114" s="17">
        <v>5150000</v>
      </c>
      <c r="J114" s="17">
        <v>0</v>
      </c>
      <c r="K114" s="17">
        <v>0</v>
      </c>
      <c r="L114" s="4" t="s">
        <v>84</v>
      </c>
      <c r="M114" s="2"/>
      <c r="N114" s="2"/>
      <c r="O114" s="2"/>
      <c r="P114" s="2"/>
      <c r="Q114" s="7"/>
    </row>
    <row r="115" spans="1:17" ht="30" x14ac:dyDescent="0.25">
      <c r="A115" s="4">
        <v>108</v>
      </c>
      <c r="B115" s="6" t="s">
        <v>252</v>
      </c>
      <c r="C115" s="4" t="s">
        <v>91</v>
      </c>
      <c r="D115" s="2" t="s">
        <v>475</v>
      </c>
      <c r="E115" s="2" t="s">
        <v>53</v>
      </c>
      <c r="F115" s="4" t="s">
        <v>352</v>
      </c>
      <c r="G115" s="4"/>
      <c r="H115" s="16">
        <f t="shared" si="3"/>
        <v>7979978.9800000004</v>
      </c>
      <c r="I115" s="17">
        <v>7979978.9800000004</v>
      </c>
      <c r="J115" s="17">
        <v>0</v>
      </c>
      <c r="K115" s="17">
        <v>0</v>
      </c>
      <c r="L115" s="4" t="s">
        <v>84</v>
      </c>
      <c r="M115" s="2"/>
      <c r="N115" s="2"/>
      <c r="O115" s="2"/>
      <c r="P115" s="2"/>
      <c r="Q115" s="7"/>
    </row>
    <row r="116" spans="1:17" ht="30" x14ac:dyDescent="0.25">
      <c r="A116" s="4">
        <v>109</v>
      </c>
      <c r="B116" s="6" t="s">
        <v>253</v>
      </c>
      <c r="C116" s="4" t="s">
        <v>91</v>
      </c>
      <c r="D116" s="4" t="s">
        <v>52</v>
      </c>
      <c r="E116" s="2" t="s">
        <v>53</v>
      </c>
      <c r="F116" s="4" t="s">
        <v>352</v>
      </c>
      <c r="G116" s="4"/>
      <c r="H116" s="16">
        <f t="shared" si="3"/>
        <v>48651000</v>
      </c>
      <c r="I116" s="17">
        <v>48651000</v>
      </c>
      <c r="J116" s="17">
        <v>0</v>
      </c>
      <c r="K116" s="17">
        <v>0</v>
      </c>
      <c r="L116" s="4" t="s">
        <v>84</v>
      </c>
      <c r="M116" s="2"/>
      <c r="N116" s="2"/>
      <c r="O116" s="2"/>
      <c r="P116" s="2"/>
      <c r="Q116" s="7"/>
    </row>
    <row r="117" spans="1:17" ht="30" x14ac:dyDescent="0.25">
      <c r="A117" s="4">
        <v>110</v>
      </c>
      <c r="B117" s="6" t="s">
        <v>254</v>
      </c>
      <c r="C117" s="4" t="s">
        <v>91</v>
      </c>
      <c r="D117" s="2" t="s">
        <v>461</v>
      </c>
      <c r="E117" s="4" t="s">
        <v>65</v>
      </c>
      <c r="F117" s="4" t="s">
        <v>352</v>
      </c>
      <c r="G117" s="4"/>
      <c r="H117" s="16">
        <v>6200000</v>
      </c>
      <c r="I117" s="17">
        <v>6200000</v>
      </c>
      <c r="J117" s="17">
        <v>0</v>
      </c>
      <c r="K117" s="17">
        <v>0</v>
      </c>
      <c r="L117" s="4" t="s">
        <v>84</v>
      </c>
      <c r="M117" s="2"/>
      <c r="N117" s="2"/>
      <c r="O117" s="2"/>
      <c r="P117" s="2"/>
      <c r="Q117" s="7"/>
    </row>
    <row r="118" spans="1:17" ht="30" x14ac:dyDescent="0.25">
      <c r="A118" s="4">
        <v>111</v>
      </c>
      <c r="B118" s="6" t="s">
        <v>254</v>
      </c>
      <c r="C118" s="4" t="s">
        <v>91</v>
      </c>
      <c r="D118" s="2" t="s">
        <v>467</v>
      </c>
      <c r="E118" s="4" t="s">
        <v>31</v>
      </c>
      <c r="F118" s="4" t="s">
        <v>352</v>
      </c>
      <c r="G118" s="4"/>
      <c r="H118" s="16">
        <v>6200000</v>
      </c>
      <c r="I118" s="17">
        <v>6200000</v>
      </c>
      <c r="J118" s="17">
        <v>0</v>
      </c>
      <c r="K118" s="17">
        <v>0</v>
      </c>
      <c r="L118" s="4" t="s">
        <v>84</v>
      </c>
      <c r="M118" s="2"/>
      <c r="N118" s="2"/>
      <c r="O118" s="2"/>
      <c r="P118" s="2"/>
      <c r="Q118" s="7"/>
    </row>
    <row r="119" spans="1:17" ht="45" x14ac:dyDescent="0.25">
      <c r="A119" s="4">
        <v>112</v>
      </c>
      <c r="B119" s="6" t="s">
        <v>255</v>
      </c>
      <c r="C119" s="4" t="s">
        <v>48</v>
      </c>
      <c r="D119" s="2" t="s">
        <v>475</v>
      </c>
      <c r="E119" s="2" t="s">
        <v>53</v>
      </c>
      <c r="F119" s="4" t="s">
        <v>353</v>
      </c>
      <c r="G119" s="4"/>
      <c r="H119" s="16">
        <f>I119+J119+K119</f>
        <v>101783682</v>
      </c>
      <c r="I119" s="17">
        <v>50891841</v>
      </c>
      <c r="J119" s="17">
        <v>25445920</v>
      </c>
      <c r="K119" s="17">
        <v>25445921</v>
      </c>
      <c r="L119" s="4"/>
      <c r="M119" s="2" t="s">
        <v>478</v>
      </c>
      <c r="N119" s="2"/>
      <c r="O119" s="2"/>
      <c r="P119" s="2"/>
      <c r="Q119" s="7"/>
    </row>
    <row r="120" spans="1:17" ht="45" x14ac:dyDescent="0.25">
      <c r="A120" s="4">
        <v>113</v>
      </c>
      <c r="B120" s="6" t="s">
        <v>256</v>
      </c>
      <c r="C120" s="4" t="s">
        <v>48</v>
      </c>
      <c r="D120" s="2" t="s">
        <v>459</v>
      </c>
      <c r="E120" s="4" t="s">
        <v>38</v>
      </c>
      <c r="F120" s="4" t="s">
        <v>353</v>
      </c>
      <c r="G120" s="4"/>
      <c r="H120" s="16">
        <f t="shared" ref="H120:H132" si="4">I120+J120+L120</f>
        <v>13491149.92</v>
      </c>
      <c r="I120" s="17">
        <v>0</v>
      </c>
      <c r="J120" s="17">
        <v>13491149.92</v>
      </c>
      <c r="K120" s="17">
        <v>0</v>
      </c>
      <c r="L120" s="4"/>
      <c r="M120" s="2"/>
      <c r="N120" s="2"/>
      <c r="O120" s="2"/>
      <c r="P120" s="2"/>
      <c r="Q120" s="7"/>
    </row>
    <row r="121" spans="1:17" ht="45" x14ac:dyDescent="0.25">
      <c r="A121" s="4">
        <v>114</v>
      </c>
      <c r="B121" s="6" t="s">
        <v>257</v>
      </c>
      <c r="C121" s="4" t="s">
        <v>48</v>
      </c>
      <c r="D121" s="2" t="s">
        <v>463</v>
      </c>
      <c r="E121" s="4" t="s">
        <v>176</v>
      </c>
      <c r="F121" s="4" t="s">
        <v>353</v>
      </c>
      <c r="G121" s="4"/>
      <c r="H121" s="16">
        <f t="shared" si="4"/>
        <v>13491149.91</v>
      </c>
      <c r="I121" s="17">
        <v>0</v>
      </c>
      <c r="J121" s="17">
        <v>13491149.91</v>
      </c>
      <c r="K121" s="17">
        <v>0</v>
      </c>
      <c r="L121" s="4"/>
      <c r="M121" s="2"/>
      <c r="N121" s="2"/>
      <c r="O121" s="2"/>
      <c r="P121" s="2"/>
      <c r="Q121" s="7"/>
    </row>
    <row r="122" spans="1:17" ht="45" x14ac:dyDescent="0.25">
      <c r="A122" s="4">
        <v>115</v>
      </c>
      <c r="B122" s="6" t="s">
        <v>258</v>
      </c>
      <c r="C122" s="4" t="s">
        <v>48</v>
      </c>
      <c r="D122" s="2" t="s">
        <v>463</v>
      </c>
      <c r="E122" s="4" t="s">
        <v>27</v>
      </c>
      <c r="F122" s="4" t="s">
        <v>353</v>
      </c>
      <c r="G122" s="4"/>
      <c r="H122" s="16">
        <f t="shared" si="4"/>
        <v>2637700</v>
      </c>
      <c r="I122" s="17">
        <v>0</v>
      </c>
      <c r="J122" s="17">
        <v>2637700</v>
      </c>
      <c r="K122" s="17">
        <v>0</v>
      </c>
      <c r="L122" s="4"/>
      <c r="M122" s="2"/>
      <c r="N122" s="2"/>
      <c r="O122" s="2"/>
      <c r="P122" s="2"/>
      <c r="Q122" s="7"/>
    </row>
    <row r="123" spans="1:17" ht="45" x14ac:dyDescent="0.25">
      <c r="A123" s="4">
        <v>116</v>
      </c>
      <c r="B123" s="6" t="s">
        <v>259</v>
      </c>
      <c r="C123" s="4" t="s">
        <v>48</v>
      </c>
      <c r="D123" s="2" t="s">
        <v>463</v>
      </c>
      <c r="E123" s="4" t="s">
        <v>177</v>
      </c>
      <c r="F123" s="4" t="s">
        <v>353</v>
      </c>
      <c r="G123" s="4"/>
      <c r="H123" s="16">
        <f t="shared" si="4"/>
        <v>5072500</v>
      </c>
      <c r="I123" s="17">
        <v>0</v>
      </c>
      <c r="J123" s="17">
        <v>5072500</v>
      </c>
      <c r="K123" s="17">
        <v>0</v>
      </c>
      <c r="L123" s="4"/>
      <c r="M123" s="2"/>
      <c r="N123" s="2"/>
      <c r="O123" s="2"/>
      <c r="P123" s="2"/>
      <c r="Q123" s="7"/>
    </row>
    <row r="124" spans="1:17" ht="45" x14ac:dyDescent="0.25">
      <c r="A124" s="4">
        <v>117</v>
      </c>
      <c r="B124" s="6" t="s">
        <v>260</v>
      </c>
      <c r="C124" s="4" t="s">
        <v>48</v>
      </c>
      <c r="D124" s="2" t="s">
        <v>463</v>
      </c>
      <c r="E124" s="4" t="s">
        <v>178</v>
      </c>
      <c r="F124" s="4" t="s">
        <v>353</v>
      </c>
      <c r="G124" s="4"/>
      <c r="H124" s="16">
        <f t="shared" si="4"/>
        <v>3043500</v>
      </c>
      <c r="I124" s="17">
        <v>0</v>
      </c>
      <c r="J124" s="17">
        <v>3043500</v>
      </c>
      <c r="K124" s="17">
        <v>0</v>
      </c>
      <c r="L124" s="4"/>
      <c r="M124" s="2"/>
      <c r="N124" s="2"/>
      <c r="O124" s="2"/>
      <c r="P124" s="2"/>
      <c r="Q124" s="7"/>
    </row>
    <row r="125" spans="1:17" ht="45" x14ac:dyDescent="0.25">
      <c r="A125" s="4">
        <v>118</v>
      </c>
      <c r="B125" s="6" t="s">
        <v>261</v>
      </c>
      <c r="C125" s="4" t="s">
        <v>48</v>
      </c>
      <c r="D125" s="2" t="s">
        <v>463</v>
      </c>
      <c r="E125" s="4" t="s">
        <v>179</v>
      </c>
      <c r="F125" s="4" t="s">
        <v>353</v>
      </c>
      <c r="G125" s="4"/>
      <c r="H125" s="16">
        <f t="shared" si="4"/>
        <v>6087000</v>
      </c>
      <c r="I125" s="17">
        <v>0</v>
      </c>
      <c r="J125" s="17">
        <v>6087000</v>
      </c>
      <c r="K125" s="17">
        <v>0</v>
      </c>
      <c r="L125" s="4"/>
      <c r="M125" s="2"/>
      <c r="N125" s="2"/>
      <c r="O125" s="2"/>
      <c r="P125" s="2"/>
      <c r="Q125" s="7"/>
    </row>
    <row r="126" spans="1:17" ht="45" x14ac:dyDescent="0.25">
      <c r="A126" s="4">
        <v>119</v>
      </c>
      <c r="B126" s="6" t="s">
        <v>262</v>
      </c>
      <c r="C126" s="4" t="s">
        <v>48</v>
      </c>
      <c r="D126" s="2" t="s">
        <v>470</v>
      </c>
      <c r="E126" s="4" t="s">
        <v>180</v>
      </c>
      <c r="F126" s="4" t="s">
        <v>353</v>
      </c>
      <c r="G126" s="4"/>
      <c r="H126" s="16">
        <f t="shared" si="4"/>
        <v>7405850</v>
      </c>
      <c r="I126" s="17">
        <v>0</v>
      </c>
      <c r="J126" s="17">
        <v>7405850</v>
      </c>
      <c r="K126" s="17">
        <v>0</v>
      </c>
      <c r="L126" s="4"/>
      <c r="M126" s="2"/>
      <c r="N126" s="2"/>
      <c r="O126" s="2"/>
      <c r="P126" s="2"/>
      <c r="Q126" s="7"/>
    </row>
    <row r="127" spans="1:17" ht="45" x14ac:dyDescent="0.25">
      <c r="A127" s="4">
        <v>120</v>
      </c>
      <c r="B127" s="6" t="s">
        <v>263</v>
      </c>
      <c r="C127" s="4" t="s">
        <v>48</v>
      </c>
      <c r="D127" s="2" t="s">
        <v>470</v>
      </c>
      <c r="E127" s="4" t="s">
        <v>181</v>
      </c>
      <c r="F127" s="4" t="s">
        <v>353</v>
      </c>
      <c r="G127" s="4"/>
      <c r="H127" s="16">
        <f t="shared" si="4"/>
        <v>3144950</v>
      </c>
      <c r="I127" s="17">
        <v>0</v>
      </c>
      <c r="J127" s="17">
        <v>3144950</v>
      </c>
      <c r="K127" s="17">
        <v>0</v>
      </c>
      <c r="L127" s="4"/>
      <c r="M127" s="2"/>
      <c r="N127" s="2"/>
      <c r="O127" s="2"/>
      <c r="P127" s="2"/>
      <c r="Q127" s="7"/>
    </row>
    <row r="128" spans="1:17" ht="45" x14ac:dyDescent="0.25">
      <c r="A128" s="4">
        <v>121</v>
      </c>
      <c r="B128" s="6" t="s">
        <v>264</v>
      </c>
      <c r="C128" s="4" t="s">
        <v>48</v>
      </c>
      <c r="D128" s="2" t="s">
        <v>470</v>
      </c>
      <c r="E128" s="4" t="s">
        <v>182</v>
      </c>
      <c r="F128" s="4" t="s">
        <v>353</v>
      </c>
      <c r="G128" s="4"/>
      <c r="H128" s="16">
        <f t="shared" si="4"/>
        <v>4159449.9999999995</v>
      </c>
      <c r="I128" s="17">
        <v>0</v>
      </c>
      <c r="J128" s="17">
        <v>4159449.9999999995</v>
      </c>
      <c r="K128" s="17">
        <v>0</v>
      </c>
      <c r="L128" s="4"/>
      <c r="M128" s="2"/>
      <c r="N128" s="2"/>
      <c r="O128" s="2"/>
      <c r="P128" s="2"/>
      <c r="Q128" s="7"/>
    </row>
    <row r="129" spans="1:17" ht="45" x14ac:dyDescent="0.25">
      <c r="A129" s="4">
        <v>122</v>
      </c>
      <c r="B129" s="6" t="s">
        <v>265</v>
      </c>
      <c r="C129" s="4" t="s">
        <v>48</v>
      </c>
      <c r="D129" s="2" t="s">
        <v>470</v>
      </c>
      <c r="E129" s="4" t="s">
        <v>183</v>
      </c>
      <c r="F129" s="4" t="s">
        <v>353</v>
      </c>
      <c r="G129" s="4"/>
      <c r="H129" s="16">
        <f t="shared" si="4"/>
        <v>3043500</v>
      </c>
      <c r="I129" s="17">
        <v>0</v>
      </c>
      <c r="J129" s="17">
        <v>3043500</v>
      </c>
      <c r="K129" s="17">
        <v>0</v>
      </c>
      <c r="L129" s="4"/>
      <c r="M129" s="2"/>
      <c r="N129" s="2"/>
      <c r="O129" s="2"/>
      <c r="P129" s="2"/>
      <c r="Q129" s="7"/>
    </row>
    <row r="130" spans="1:17" ht="45" x14ac:dyDescent="0.25">
      <c r="A130" s="4">
        <v>123</v>
      </c>
      <c r="B130" s="6" t="s">
        <v>266</v>
      </c>
      <c r="C130" s="4" t="s">
        <v>48</v>
      </c>
      <c r="D130" s="2" t="s">
        <v>470</v>
      </c>
      <c r="E130" s="4" t="s">
        <v>184</v>
      </c>
      <c r="F130" s="4" t="s">
        <v>353</v>
      </c>
      <c r="G130" s="4"/>
      <c r="H130" s="16">
        <f t="shared" si="4"/>
        <v>7101500</v>
      </c>
      <c r="I130" s="17">
        <v>0</v>
      </c>
      <c r="J130" s="17">
        <v>7101500</v>
      </c>
      <c r="K130" s="17">
        <v>0</v>
      </c>
      <c r="L130" s="4"/>
      <c r="M130" s="2"/>
      <c r="N130" s="2"/>
      <c r="O130" s="2"/>
      <c r="P130" s="2"/>
      <c r="Q130" s="7"/>
    </row>
    <row r="131" spans="1:17" ht="45" x14ac:dyDescent="0.25">
      <c r="A131" s="4">
        <v>124</v>
      </c>
      <c r="B131" s="6" t="s">
        <v>267</v>
      </c>
      <c r="C131" s="4" t="s">
        <v>48</v>
      </c>
      <c r="D131" s="2" t="s">
        <v>461</v>
      </c>
      <c r="E131" s="4" t="s">
        <v>185</v>
      </c>
      <c r="F131" s="4" t="s">
        <v>353</v>
      </c>
      <c r="G131" s="4"/>
      <c r="H131" s="16">
        <f t="shared" si="4"/>
        <v>5072500</v>
      </c>
      <c r="I131" s="17">
        <v>0</v>
      </c>
      <c r="J131" s="17">
        <v>5072500</v>
      </c>
      <c r="K131" s="17">
        <v>0</v>
      </c>
      <c r="L131" s="4"/>
      <c r="M131" s="2"/>
      <c r="N131" s="2"/>
      <c r="O131" s="2"/>
      <c r="P131" s="2"/>
      <c r="Q131" s="7"/>
    </row>
    <row r="132" spans="1:17" ht="45" x14ac:dyDescent="0.25">
      <c r="A132" s="4">
        <v>125</v>
      </c>
      <c r="B132" s="6" t="s">
        <v>268</v>
      </c>
      <c r="C132" s="4" t="s">
        <v>48</v>
      </c>
      <c r="D132" s="2" t="s">
        <v>461</v>
      </c>
      <c r="E132" s="4" t="s">
        <v>186</v>
      </c>
      <c r="F132" s="4" t="s">
        <v>353</v>
      </c>
      <c r="G132" s="4"/>
      <c r="H132" s="16">
        <f t="shared" si="4"/>
        <v>1521750</v>
      </c>
      <c r="I132" s="17">
        <v>0</v>
      </c>
      <c r="J132" s="17">
        <v>1521750</v>
      </c>
      <c r="K132" s="17">
        <v>0</v>
      </c>
      <c r="L132" s="4"/>
      <c r="M132" s="2"/>
      <c r="N132" s="2"/>
      <c r="O132" s="2"/>
      <c r="P132" s="2"/>
      <c r="Q132" s="7"/>
    </row>
    <row r="133" spans="1:17" ht="45" x14ac:dyDescent="0.25">
      <c r="A133" s="4">
        <v>126</v>
      </c>
      <c r="B133" s="6" t="s">
        <v>269</v>
      </c>
      <c r="C133" s="4" t="s">
        <v>15</v>
      </c>
      <c r="D133" s="2" t="s">
        <v>461</v>
      </c>
      <c r="E133" s="4" t="s">
        <v>65</v>
      </c>
      <c r="F133" s="4" t="s">
        <v>353</v>
      </c>
      <c r="G133" s="4"/>
      <c r="H133" s="16">
        <f t="shared" ref="H133:H146" si="5">SUM(I133:K133)</f>
        <v>39000000</v>
      </c>
      <c r="I133" s="17">
        <v>0</v>
      </c>
      <c r="J133" s="17">
        <v>39000000</v>
      </c>
      <c r="K133" s="17">
        <v>0</v>
      </c>
      <c r="L133" s="4" t="s">
        <v>17</v>
      </c>
      <c r="M133" s="2" t="s">
        <v>19</v>
      </c>
      <c r="N133" s="2"/>
      <c r="O133" s="2"/>
      <c r="P133" s="2"/>
      <c r="Q133" s="7"/>
    </row>
    <row r="134" spans="1:17" ht="45" x14ac:dyDescent="0.25">
      <c r="A134" s="4">
        <v>127</v>
      </c>
      <c r="B134" s="6" t="s">
        <v>270</v>
      </c>
      <c r="C134" s="4" t="s">
        <v>15</v>
      </c>
      <c r="D134" s="2" t="s">
        <v>461</v>
      </c>
      <c r="E134" s="4" t="s">
        <v>65</v>
      </c>
      <c r="F134" s="4" t="s">
        <v>353</v>
      </c>
      <c r="G134" s="4"/>
      <c r="H134" s="16">
        <f t="shared" si="5"/>
        <v>29807414.559999999</v>
      </c>
      <c r="I134" s="17">
        <v>0</v>
      </c>
      <c r="J134" s="17">
        <v>29807414.559999999</v>
      </c>
      <c r="K134" s="17">
        <v>0</v>
      </c>
      <c r="L134" s="4" t="s">
        <v>17</v>
      </c>
      <c r="M134" s="2" t="s">
        <v>21</v>
      </c>
      <c r="N134" s="2"/>
      <c r="O134" s="2"/>
      <c r="P134" s="2"/>
      <c r="Q134" s="7"/>
    </row>
    <row r="135" spans="1:17" ht="60" x14ac:dyDescent="0.25">
      <c r="A135" s="4">
        <v>128</v>
      </c>
      <c r="B135" s="6" t="s">
        <v>271</v>
      </c>
      <c r="C135" s="4" t="s">
        <v>15</v>
      </c>
      <c r="D135" s="2" t="s">
        <v>461</v>
      </c>
      <c r="E135" s="4" t="s">
        <v>65</v>
      </c>
      <c r="F135" s="4" t="s">
        <v>353</v>
      </c>
      <c r="G135" s="4"/>
      <c r="H135" s="16">
        <f t="shared" si="5"/>
        <v>27275000</v>
      </c>
      <c r="I135" s="17">
        <v>0</v>
      </c>
      <c r="J135" s="17">
        <v>27275000</v>
      </c>
      <c r="K135" s="17">
        <v>0</v>
      </c>
      <c r="L135" s="4" t="s">
        <v>17</v>
      </c>
      <c r="M135" s="2" t="s">
        <v>21</v>
      </c>
      <c r="N135" s="2"/>
      <c r="O135" s="2"/>
      <c r="P135" s="2"/>
      <c r="Q135" s="7"/>
    </row>
    <row r="136" spans="1:17" ht="45" x14ac:dyDescent="0.25">
      <c r="A136" s="4">
        <v>129</v>
      </c>
      <c r="B136" s="6" t="s">
        <v>272</v>
      </c>
      <c r="C136" s="4" t="s">
        <v>15</v>
      </c>
      <c r="D136" s="2" t="s">
        <v>461</v>
      </c>
      <c r="E136" s="4" t="s">
        <v>65</v>
      </c>
      <c r="F136" s="4" t="s">
        <v>353</v>
      </c>
      <c r="G136" s="4"/>
      <c r="H136" s="16">
        <f t="shared" si="5"/>
        <v>44300000</v>
      </c>
      <c r="I136" s="17">
        <v>0</v>
      </c>
      <c r="J136" s="17">
        <v>44300000</v>
      </c>
      <c r="K136" s="17">
        <v>0</v>
      </c>
      <c r="L136" s="4" t="s">
        <v>17</v>
      </c>
      <c r="M136" s="2" t="s">
        <v>21</v>
      </c>
      <c r="N136" s="2"/>
      <c r="O136" s="2"/>
      <c r="P136" s="2"/>
      <c r="Q136" s="7"/>
    </row>
    <row r="137" spans="1:17" ht="45" x14ac:dyDescent="0.25">
      <c r="A137" s="4">
        <v>130</v>
      </c>
      <c r="B137" s="6" t="s">
        <v>273</v>
      </c>
      <c r="C137" s="4" t="s">
        <v>15</v>
      </c>
      <c r="D137" s="2" t="s">
        <v>469</v>
      </c>
      <c r="E137" s="4" t="s">
        <v>34</v>
      </c>
      <c r="F137" s="4" t="s">
        <v>353</v>
      </c>
      <c r="G137" s="4"/>
      <c r="H137" s="16">
        <f t="shared" si="5"/>
        <v>40000000</v>
      </c>
      <c r="I137" s="17">
        <v>0</v>
      </c>
      <c r="J137" s="17">
        <v>40000000</v>
      </c>
      <c r="K137" s="17">
        <v>0</v>
      </c>
      <c r="L137" s="4" t="s">
        <v>17</v>
      </c>
      <c r="M137" s="2" t="s">
        <v>20</v>
      </c>
      <c r="N137" s="2"/>
      <c r="O137" s="2"/>
      <c r="P137" s="2"/>
      <c r="Q137" s="7"/>
    </row>
    <row r="138" spans="1:17" ht="45" x14ac:dyDescent="0.25">
      <c r="A138" s="4">
        <v>131</v>
      </c>
      <c r="B138" s="6" t="s">
        <v>274</v>
      </c>
      <c r="C138" s="4" t="s">
        <v>15</v>
      </c>
      <c r="D138" s="2" t="s">
        <v>461</v>
      </c>
      <c r="E138" s="4" t="s">
        <v>65</v>
      </c>
      <c r="F138" s="4" t="s">
        <v>353</v>
      </c>
      <c r="G138" s="4"/>
      <c r="H138" s="16">
        <f t="shared" si="5"/>
        <v>5500000</v>
      </c>
      <c r="I138" s="17">
        <v>0</v>
      </c>
      <c r="J138" s="17">
        <v>5500000</v>
      </c>
      <c r="K138" s="17">
        <v>0</v>
      </c>
      <c r="L138" s="4" t="s">
        <v>84</v>
      </c>
      <c r="M138" s="2"/>
      <c r="N138" s="2"/>
      <c r="O138" s="2"/>
      <c r="P138" s="2"/>
      <c r="Q138" s="7"/>
    </row>
    <row r="139" spans="1:17" ht="45" x14ac:dyDescent="0.25">
      <c r="A139" s="4">
        <v>132</v>
      </c>
      <c r="B139" s="6" t="s">
        <v>275</v>
      </c>
      <c r="C139" s="4" t="s">
        <v>15</v>
      </c>
      <c r="D139" s="2" t="s">
        <v>461</v>
      </c>
      <c r="E139" s="4" t="s">
        <v>65</v>
      </c>
      <c r="F139" s="4" t="s">
        <v>353</v>
      </c>
      <c r="G139" s="4"/>
      <c r="H139" s="16">
        <f t="shared" si="5"/>
        <v>5500000</v>
      </c>
      <c r="I139" s="17">
        <v>0</v>
      </c>
      <c r="J139" s="17">
        <v>5500000</v>
      </c>
      <c r="K139" s="17">
        <v>0</v>
      </c>
      <c r="L139" s="4" t="s">
        <v>84</v>
      </c>
      <c r="M139" s="2"/>
      <c r="N139" s="2"/>
      <c r="O139" s="2"/>
      <c r="P139" s="2"/>
      <c r="Q139" s="7"/>
    </row>
    <row r="140" spans="1:17" ht="45" x14ac:dyDescent="0.25">
      <c r="A140" s="4">
        <v>133</v>
      </c>
      <c r="B140" s="6" t="s">
        <v>276</v>
      </c>
      <c r="C140" s="4" t="s">
        <v>15</v>
      </c>
      <c r="D140" s="2" t="s">
        <v>461</v>
      </c>
      <c r="E140" s="4" t="s">
        <v>187</v>
      </c>
      <c r="F140" s="4" t="s">
        <v>353</v>
      </c>
      <c r="G140" s="4"/>
      <c r="H140" s="16">
        <f t="shared" si="5"/>
        <v>3000000</v>
      </c>
      <c r="I140" s="17">
        <v>0</v>
      </c>
      <c r="J140" s="17">
        <v>3000000</v>
      </c>
      <c r="K140" s="17">
        <v>0</v>
      </c>
      <c r="L140" s="4" t="s">
        <v>17</v>
      </c>
      <c r="M140" s="2"/>
      <c r="N140" s="2"/>
      <c r="O140" s="2"/>
      <c r="P140" s="2"/>
      <c r="Q140" s="7"/>
    </row>
    <row r="141" spans="1:17" ht="45" x14ac:dyDescent="0.25">
      <c r="A141" s="4">
        <v>134</v>
      </c>
      <c r="B141" s="6" t="s">
        <v>277</v>
      </c>
      <c r="C141" s="4" t="s">
        <v>93</v>
      </c>
      <c r="D141" s="2" t="s">
        <v>462</v>
      </c>
      <c r="E141" s="4" t="s">
        <v>173</v>
      </c>
      <c r="F141" s="4" t="s">
        <v>353</v>
      </c>
      <c r="G141" s="4"/>
      <c r="H141" s="16">
        <f t="shared" si="5"/>
        <v>60000000</v>
      </c>
      <c r="I141" s="17">
        <v>0</v>
      </c>
      <c r="J141" s="17">
        <v>60000000</v>
      </c>
      <c r="K141" s="17">
        <v>0</v>
      </c>
      <c r="L141" s="4" t="s">
        <v>84</v>
      </c>
      <c r="M141" s="2" t="s">
        <v>167</v>
      </c>
      <c r="N141" s="2"/>
      <c r="O141" s="2"/>
      <c r="P141" s="2"/>
      <c r="Q141" s="7"/>
    </row>
    <row r="142" spans="1:17" ht="45" x14ac:dyDescent="0.25">
      <c r="A142" s="4">
        <v>135</v>
      </c>
      <c r="B142" s="6" t="s">
        <v>278</v>
      </c>
      <c r="C142" s="4" t="s">
        <v>93</v>
      </c>
      <c r="D142" s="2" t="s">
        <v>52</v>
      </c>
      <c r="E142" s="4" t="s">
        <v>53</v>
      </c>
      <c r="F142" s="4" t="s">
        <v>353</v>
      </c>
      <c r="G142" s="4"/>
      <c r="H142" s="16">
        <f t="shared" si="5"/>
        <v>20000000</v>
      </c>
      <c r="I142" s="17">
        <v>0</v>
      </c>
      <c r="J142" s="17">
        <v>20000000</v>
      </c>
      <c r="K142" s="17">
        <v>0</v>
      </c>
      <c r="L142" s="4" t="s">
        <v>84</v>
      </c>
      <c r="M142" s="2" t="s">
        <v>167</v>
      </c>
      <c r="N142" s="2"/>
      <c r="O142" s="2"/>
      <c r="P142" s="2"/>
      <c r="Q142" s="7"/>
    </row>
    <row r="143" spans="1:17" ht="45" x14ac:dyDescent="0.25">
      <c r="A143" s="4">
        <v>136</v>
      </c>
      <c r="B143" s="6" t="s">
        <v>279</v>
      </c>
      <c r="C143" s="4" t="s">
        <v>93</v>
      </c>
      <c r="D143" s="2" t="s">
        <v>462</v>
      </c>
      <c r="E143" s="4" t="s">
        <v>53</v>
      </c>
      <c r="F143" s="4" t="s">
        <v>353</v>
      </c>
      <c r="G143" s="4"/>
      <c r="H143" s="16">
        <f t="shared" si="5"/>
        <v>12000000</v>
      </c>
      <c r="I143" s="17">
        <v>0</v>
      </c>
      <c r="J143" s="17">
        <v>12000000</v>
      </c>
      <c r="K143" s="17">
        <v>0</v>
      </c>
      <c r="L143" s="4" t="s">
        <v>84</v>
      </c>
      <c r="M143" s="2" t="s">
        <v>167</v>
      </c>
      <c r="N143" s="2"/>
      <c r="O143" s="2"/>
      <c r="P143" s="2"/>
      <c r="Q143" s="7"/>
    </row>
    <row r="144" spans="1:17" ht="45" x14ac:dyDescent="0.25">
      <c r="A144" s="4">
        <v>137</v>
      </c>
      <c r="B144" s="6" t="s">
        <v>280</v>
      </c>
      <c r="C144" s="4" t="s">
        <v>93</v>
      </c>
      <c r="D144" s="4" t="s">
        <v>52</v>
      </c>
      <c r="E144" s="4" t="s">
        <v>53</v>
      </c>
      <c r="F144" s="4" t="s">
        <v>353</v>
      </c>
      <c r="G144" s="4"/>
      <c r="H144" s="16">
        <f t="shared" si="5"/>
        <v>4000000</v>
      </c>
      <c r="I144" s="17">
        <v>0</v>
      </c>
      <c r="J144" s="17">
        <v>4000000</v>
      </c>
      <c r="K144" s="17">
        <v>0</v>
      </c>
      <c r="L144" s="4" t="s">
        <v>84</v>
      </c>
      <c r="M144" s="2" t="s">
        <v>167</v>
      </c>
      <c r="N144" s="2"/>
      <c r="O144" s="2"/>
      <c r="P144" s="2"/>
      <c r="Q144" s="7"/>
    </row>
    <row r="145" spans="1:17" ht="45" x14ac:dyDescent="0.25">
      <c r="A145" s="4">
        <v>138</v>
      </c>
      <c r="B145" s="6" t="s">
        <v>281</v>
      </c>
      <c r="C145" s="4" t="s">
        <v>93</v>
      </c>
      <c r="D145" s="2" t="s">
        <v>475</v>
      </c>
      <c r="E145" s="2" t="s">
        <v>53</v>
      </c>
      <c r="F145" s="4" t="s">
        <v>353</v>
      </c>
      <c r="G145" s="4"/>
      <c r="H145" s="16">
        <f t="shared" si="5"/>
        <v>30000000</v>
      </c>
      <c r="I145" s="17">
        <v>0</v>
      </c>
      <c r="J145" s="17">
        <v>30000000</v>
      </c>
      <c r="K145" s="17">
        <v>0</v>
      </c>
      <c r="L145" s="4" t="s">
        <v>84</v>
      </c>
      <c r="M145" s="2" t="s">
        <v>167</v>
      </c>
      <c r="N145" s="2"/>
      <c r="O145" s="2"/>
      <c r="P145" s="2"/>
      <c r="Q145" s="7"/>
    </row>
    <row r="146" spans="1:17" ht="45" x14ac:dyDescent="0.25">
      <c r="A146" s="4">
        <v>139</v>
      </c>
      <c r="B146" s="6" t="s">
        <v>282</v>
      </c>
      <c r="C146" s="4" t="s">
        <v>93</v>
      </c>
      <c r="D146" s="2" t="s">
        <v>462</v>
      </c>
      <c r="E146" s="4" t="s">
        <v>65</v>
      </c>
      <c r="F146" s="4" t="s">
        <v>353</v>
      </c>
      <c r="G146" s="4"/>
      <c r="H146" s="16">
        <f t="shared" si="5"/>
        <v>45000000</v>
      </c>
      <c r="I146" s="17">
        <v>0</v>
      </c>
      <c r="J146" s="17">
        <v>45000000</v>
      </c>
      <c r="K146" s="17">
        <v>0</v>
      </c>
      <c r="L146" s="4" t="s">
        <v>84</v>
      </c>
      <c r="M146" s="2" t="s">
        <v>167</v>
      </c>
      <c r="N146" s="2"/>
      <c r="O146" s="2"/>
      <c r="P146" s="2"/>
      <c r="Q146" s="7"/>
    </row>
    <row r="147" spans="1:17" ht="75" x14ac:dyDescent="0.25">
      <c r="A147" s="4">
        <v>140</v>
      </c>
      <c r="B147" s="6" t="s">
        <v>283</v>
      </c>
      <c r="C147" s="4" t="s">
        <v>93</v>
      </c>
      <c r="D147" s="2" t="s">
        <v>471</v>
      </c>
      <c r="E147" s="4" t="s">
        <v>150</v>
      </c>
      <c r="F147" s="4" t="s">
        <v>353</v>
      </c>
      <c r="G147" s="4"/>
      <c r="H147" s="16">
        <v>3500000</v>
      </c>
      <c r="I147" s="17">
        <v>0</v>
      </c>
      <c r="J147" s="17">
        <v>1166666.67</v>
      </c>
      <c r="K147" s="17">
        <f>1166666.67+1166666.66</f>
        <v>2333333.33</v>
      </c>
      <c r="L147" s="4" t="s">
        <v>84</v>
      </c>
      <c r="M147" s="2" t="s">
        <v>477</v>
      </c>
      <c r="N147" s="2"/>
      <c r="O147" s="2"/>
      <c r="P147" s="2"/>
      <c r="Q147" s="7"/>
    </row>
    <row r="148" spans="1:17" ht="45" x14ac:dyDescent="0.25">
      <c r="A148" s="4">
        <v>141</v>
      </c>
      <c r="B148" s="6" t="s">
        <v>284</v>
      </c>
      <c r="C148" s="4" t="s">
        <v>93</v>
      </c>
      <c r="D148" s="2" t="s">
        <v>470</v>
      </c>
      <c r="E148" s="4" t="s">
        <v>188</v>
      </c>
      <c r="F148" s="4" t="s">
        <v>353</v>
      </c>
      <c r="G148" s="4"/>
      <c r="H148" s="16">
        <f t="shared" ref="H148:H160" si="6">SUM(I148:K148)</f>
        <v>5500000</v>
      </c>
      <c r="I148" s="17">
        <v>0</v>
      </c>
      <c r="J148" s="17">
        <v>5500000</v>
      </c>
      <c r="K148" s="17">
        <v>0</v>
      </c>
      <c r="L148" s="4" t="s">
        <v>84</v>
      </c>
      <c r="M148" s="2" t="s">
        <v>167</v>
      </c>
      <c r="N148" s="2"/>
      <c r="O148" s="2"/>
      <c r="P148" s="2"/>
      <c r="Q148" s="7"/>
    </row>
    <row r="149" spans="1:17" ht="45" x14ac:dyDescent="0.25">
      <c r="A149" s="4">
        <v>142</v>
      </c>
      <c r="B149" s="6" t="s">
        <v>22</v>
      </c>
      <c r="C149" s="4" t="s">
        <v>23</v>
      </c>
      <c r="D149" s="2" t="s">
        <v>474</v>
      </c>
      <c r="E149" s="4" t="s">
        <v>24</v>
      </c>
      <c r="F149" s="4" t="s">
        <v>349</v>
      </c>
      <c r="G149" s="4"/>
      <c r="H149" s="16">
        <f t="shared" si="6"/>
        <v>2990000</v>
      </c>
      <c r="I149" s="17">
        <v>0</v>
      </c>
      <c r="J149" s="17">
        <v>2990000</v>
      </c>
      <c r="K149" s="17">
        <v>0</v>
      </c>
      <c r="L149" s="4"/>
      <c r="M149" s="2" t="s">
        <v>25</v>
      </c>
      <c r="N149" s="2"/>
      <c r="O149" s="2"/>
      <c r="P149" s="2"/>
      <c r="Q149" s="7"/>
    </row>
    <row r="150" spans="1:17" ht="45" x14ac:dyDescent="0.25">
      <c r="A150" s="4">
        <v>143</v>
      </c>
      <c r="B150" s="6" t="s">
        <v>26</v>
      </c>
      <c r="C150" s="4" t="s">
        <v>23</v>
      </c>
      <c r="D150" s="2" t="s">
        <v>472</v>
      </c>
      <c r="E150" s="4" t="s">
        <v>28</v>
      </c>
      <c r="F150" s="4" t="s">
        <v>349</v>
      </c>
      <c r="G150" s="4"/>
      <c r="H150" s="16">
        <f t="shared" si="6"/>
        <v>3000000</v>
      </c>
      <c r="I150" s="17">
        <v>0</v>
      </c>
      <c r="J150" s="17">
        <v>3000000</v>
      </c>
      <c r="K150" s="17">
        <v>0</v>
      </c>
      <c r="L150" s="4"/>
      <c r="M150" s="2" t="s">
        <v>29</v>
      </c>
      <c r="N150" s="2"/>
      <c r="O150" s="2"/>
      <c r="P150" s="2"/>
      <c r="Q150" s="7"/>
    </row>
    <row r="151" spans="1:17" ht="45" x14ac:dyDescent="0.25">
      <c r="A151" s="4">
        <v>144</v>
      </c>
      <c r="B151" s="6" t="s">
        <v>30</v>
      </c>
      <c r="C151" s="4" t="s">
        <v>23</v>
      </c>
      <c r="D151" s="2" t="s">
        <v>468</v>
      </c>
      <c r="E151" s="4" t="s">
        <v>31</v>
      </c>
      <c r="F151" s="4" t="s">
        <v>349</v>
      </c>
      <c r="G151" s="4"/>
      <c r="H151" s="16">
        <f t="shared" si="6"/>
        <v>3145817.57</v>
      </c>
      <c r="I151" s="17">
        <v>0</v>
      </c>
      <c r="J151" s="17">
        <v>3145817.57</v>
      </c>
      <c r="K151" s="17">
        <v>0</v>
      </c>
      <c r="L151" s="4"/>
      <c r="M151" s="2"/>
      <c r="N151" s="2"/>
      <c r="O151" s="2"/>
      <c r="P151" s="2"/>
      <c r="Q151" s="7"/>
    </row>
    <row r="152" spans="1:17" ht="45" x14ac:dyDescent="0.25">
      <c r="A152" s="4">
        <v>145</v>
      </c>
      <c r="B152" s="6" t="s">
        <v>32</v>
      </c>
      <c r="C152" s="4" t="s">
        <v>33</v>
      </c>
      <c r="D152" s="2" t="s">
        <v>469</v>
      </c>
      <c r="E152" s="4" t="s">
        <v>35</v>
      </c>
      <c r="F152" s="4" t="s">
        <v>349</v>
      </c>
      <c r="G152" s="4"/>
      <c r="H152" s="16">
        <f t="shared" si="6"/>
        <v>15542857.949999999</v>
      </c>
      <c r="I152" s="17">
        <v>0</v>
      </c>
      <c r="J152" s="17">
        <v>15542857.949999999</v>
      </c>
      <c r="K152" s="17">
        <v>0</v>
      </c>
      <c r="L152" s="4"/>
      <c r="M152" s="2"/>
      <c r="N152" s="2"/>
      <c r="O152" s="2"/>
      <c r="P152" s="2"/>
      <c r="Q152" s="7"/>
    </row>
    <row r="153" spans="1:17" ht="45" x14ac:dyDescent="0.25">
      <c r="A153" s="4">
        <v>146</v>
      </c>
      <c r="B153" s="6" t="s">
        <v>36</v>
      </c>
      <c r="C153" s="4" t="s">
        <v>33</v>
      </c>
      <c r="D153" s="2" t="s">
        <v>469</v>
      </c>
      <c r="E153" s="4" t="s">
        <v>35</v>
      </c>
      <c r="F153" s="4" t="s">
        <v>349</v>
      </c>
      <c r="G153" s="4"/>
      <c r="H153" s="16">
        <f t="shared" si="6"/>
        <v>19189075.460000001</v>
      </c>
      <c r="I153" s="17">
        <v>0</v>
      </c>
      <c r="J153" s="17">
        <v>19189075.460000001</v>
      </c>
      <c r="K153" s="17">
        <v>0</v>
      </c>
      <c r="L153" s="4"/>
      <c r="M153" s="2"/>
      <c r="N153" s="2"/>
      <c r="O153" s="2"/>
      <c r="P153" s="2"/>
      <c r="Q153" s="7"/>
    </row>
    <row r="154" spans="1:17" ht="45" x14ac:dyDescent="0.25">
      <c r="A154" s="4">
        <v>147</v>
      </c>
      <c r="B154" s="6" t="s">
        <v>37</v>
      </c>
      <c r="C154" s="4" t="s">
        <v>23</v>
      </c>
      <c r="D154" s="2" t="s">
        <v>459</v>
      </c>
      <c r="E154" s="4" t="s">
        <v>38</v>
      </c>
      <c r="F154" s="4" t="s">
        <v>349</v>
      </c>
      <c r="G154" s="4"/>
      <c r="H154" s="16">
        <f t="shared" si="6"/>
        <v>2233611.56</v>
      </c>
      <c r="I154" s="17">
        <v>0</v>
      </c>
      <c r="J154" s="17">
        <v>2233611.56</v>
      </c>
      <c r="K154" s="17">
        <v>0</v>
      </c>
      <c r="L154" s="4"/>
      <c r="M154" s="2"/>
      <c r="N154" s="2"/>
      <c r="O154" s="2"/>
      <c r="P154" s="2"/>
      <c r="Q154" s="7"/>
    </row>
    <row r="155" spans="1:17" ht="45" x14ac:dyDescent="0.25">
      <c r="A155" s="4">
        <v>148</v>
      </c>
      <c r="B155" s="6" t="s">
        <v>39</v>
      </c>
      <c r="C155" s="4" t="s">
        <v>23</v>
      </c>
      <c r="D155" s="2" t="s">
        <v>459</v>
      </c>
      <c r="E155" s="4" t="s">
        <v>38</v>
      </c>
      <c r="F155" s="4" t="s">
        <v>349</v>
      </c>
      <c r="G155" s="4"/>
      <c r="H155" s="16">
        <f t="shared" si="6"/>
        <v>8209070.1699999999</v>
      </c>
      <c r="I155" s="17">
        <v>0</v>
      </c>
      <c r="J155" s="17">
        <v>8209070.1699999999</v>
      </c>
      <c r="K155" s="17">
        <v>0</v>
      </c>
      <c r="L155" s="4"/>
      <c r="M155" s="2"/>
      <c r="N155" s="2"/>
      <c r="O155" s="2"/>
      <c r="P155" s="2"/>
      <c r="Q155" s="7"/>
    </row>
    <row r="156" spans="1:17" ht="45" x14ac:dyDescent="0.25">
      <c r="A156" s="4">
        <v>149</v>
      </c>
      <c r="B156" s="6" t="s">
        <v>40</v>
      </c>
      <c r="C156" s="4" t="s">
        <v>23</v>
      </c>
      <c r="D156" s="2" t="s">
        <v>458</v>
      </c>
      <c r="E156" s="4" t="s">
        <v>41</v>
      </c>
      <c r="F156" s="4" t="s">
        <v>349</v>
      </c>
      <c r="G156" s="4"/>
      <c r="H156" s="16">
        <f t="shared" si="6"/>
        <v>40647886.100000001</v>
      </c>
      <c r="I156" s="17">
        <v>0</v>
      </c>
      <c r="J156" s="17">
        <v>40647886.100000001</v>
      </c>
      <c r="K156" s="17">
        <v>0</v>
      </c>
      <c r="L156" s="4"/>
      <c r="M156" s="2"/>
      <c r="N156" s="2"/>
      <c r="O156" s="2"/>
      <c r="P156" s="2"/>
      <c r="Q156" s="7"/>
    </row>
    <row r="157" spans="1:17" ht="45" x14ac:dyDescent="0.25">
      <c r="A157" s="4">
        <v>150</v>
      </c>
      <c r="B157" s="6" t="s">
        <v>42</v>
      </c>
      <c r="C157" s="4" t="s">
        <v>23</v>
      </c>
      <c r="D157" s="2" t="s">
        <v>474</v>
      </c>
      <c r="E157" s="4" t="s">
        <v>43</v>
      </c>
      <c r="F157" s="4" t="s">
        <v>349</v>
      </c>
      <c r="G157" s="4"/>
      <c r="H157" s="16">
        <f t="shared" si="6"/>
        <v>2990000</v>
      </c>
      <c r="I157" s="17">
        <v>0</v>
      </c>
      <c r="J157" s="17">
        <v>2990000</v>
      </c>
      <c r="K157" s="17">
        <v>0</v>
      </c>
      <c r="L157" s="4"/>
      <c r="M157" s="2"/>
      <c r="N157" s="2"/>
      <c r="O157" s="2"/>
      <c r="P157" s="2"/>
      <c r="Q157" s="7"/>
    </row>
    <row r="158" spans="1:17" ht="45" x14ac:dyDescent="0.25">
      <c r="A158" s="4">
        <v>151</v>
      </c>
      <c r="B158" s="6" t="s">
        <v>44</v>
      </c>
      <c r="C158" s="4" t="s">
        <v>23</v>
      </c>
      <c r="D158" s="2" t="s">
        <v>474</v>
      </c>
      <c r="E158" s="4" t="s">
        <v>45</v>
      </c>
      <c r="F158" s="4" t="s">
        <v>349</v>
      </c>
      <c r="G158" s="4"/>
      <c r="H158" s="16">
        <f t="shared" si="6"/>
        <v>2990000</v>
      </c>
      <c r="I158" s="17">
        <v>0</v>
      </c>
      <c r="J158" s="17">
        <v>2990000</v>
      </c>
      <c r="K158" s="17">
        <v>0</v>
      </c>
      <c r="L158" s="4"/>
      <c r="M158" s="2"/>
      <c r="N158" s="2"/>
      <c r="O158" s="2"/>
      <c r="P158" s="2"/>
      <c r="Q158" s="7"/>
    </row>
    <row r="159" spans="1:17" ht="45" x14ac:dyDescent="0.25">
      <c r="A159" s="4">
        <v>152</v>
      </c>
      <c r="B159" s="6" t="s">
        <v>46</v>
      </c>
      <c r="C159" s="4" t="s">
        <v>23</v>
      </c>
      <c r="D159" s="2" t="s">
        <v>468</v>
      </c>
      <c r="E159" s="4" t="s">
        <v>31</v>
      </c>
      <c r="F159" s="4" t="s">
        <v>349</v>
      </c>
      <c r="G159" s="4"/>
      <c r="H159" s="16">
        <f t="shared" si="6"/>
        <v>4143149.54</v>
      </c>
      <c r="I159" s="17">
        <v>0</v>
      </c>
      <c r="J159" s="17">
        <v>4143149.54</v>
      </c>
      <c r="K159" s="17">
        <v>0</v>
      </c>
      <c r="L159" s="4"/>
      <c r="M159" s="2"/>
      <c r="N159" s="2"/>
      <c r="O159" s="2"/>
      <c r="P159" s="2"/>
      <c r="Q159" s="7"/>
    </row>
    <row r="160" spans="1:17" ht="45" x14ac:dyDescent="0.25">
      <c r="A160" s="4">
        <v>153</v>
      </c>
      <c r="B160" s="6" t="s">
        <v>47</v>
      </c>
      <c r="C160" s="4" t="s">
        <v>23</v>
      </c>
      <c r="D160" s="2" t="s">
        <v>472</v>
      </c>
      <c r="E160" s="4" t="s">
        <v>28</v>
      </c>
      <c r="F160" s="4" t="s">
        <v>349</v>
      </c>
      <c r="G160" s="4"/>
      <c r="H160" s="16">
        <f t="shared" si="6"/>
        <v>5500000</v>
      </c>
      <c r="I160" s="17">
        <v>0</v>
      </c>
      <c r="J160" s="17">
        <v>5500000</v>
      </c>
      <c r="K160" s="17">
        <v>0</v>
      </c>
      <c r="L160" s="4"/>
      <c r="M160" s="2"/>
      <c r="N160" s="2"/>
      <c r="O160" s="2"/>
      <c r="P160" s="2"/>
      <c r="Q160" s="7"/>
    </row>
    <row r="161" spans="1:17" ht="45" x14ac:dyDescent="0.25">
      <c r="A161" s="4">
        <v>154</v>
      </c>
      <c r="B161" s="6" t="s">
        <v>104</v>
      </c>
      <c r="C161" s="4" t="s">
        <v>92</v>
      </c>
      <c r="D161" s="2" t="s">
        <v>470</v>
      </c>
      <c r="E161" s="4" t="s">
        <v>59</v>
      </c>
      <c r="F161" s="4" t="s">
        <v>354</v>
      </c>
      <c r="G161" s="4"/>
      <c r="H161" s="16">
        <f t="shared" ref="H161:H204" si="7">I161+J161+K161</f>
        <v>8000000</v>
      </c>
      <c r="I161" s="17">
        <v>0</v>
      </c>
      <c r="J161" s="17">
        <v>8000000</v>
      </c>
      <c r="K161" s="17">
        <v>0</v>
      </c>
      <c r="L161" s="4" t="s">
        <v>84</v>
      </c>
      <c r="M161" s="2"/>
      <c r="N161" s="2"/>
      <c r="O161" s="2"/>
      <c r="P161" s="2"/>
      <c r="Q161" s="7"/>
    </row>
    <row r="162" spans="1:17" ht="45" x14ac:dyDescent="0.25">
      <c r="A162" s="4">
        <v>155</v>
      </c>
      <c r="B162" s="6" t="s">
        <v>105</v>
      </c>
      <c r="C162" s="4" t="s">
        <v>92</v>
      </c>
      <c r="D162" s="2" t="s">
        <v>470</v>
      </c>
      <c r="E162" s="4" t="s">
        <v>59</v>
      </c>
      <c r="F162" s="4" t="s">
        <v>354</v>
      </c>
      <c r="G162" s="4"/>
      <c r="H162" s="16">
        <f t="shared" si="7"/>
        <v>10000000</v>
      </c>
      <c r="I162" s="17">
        <v>0</v>
      </c>
      <c r="J162" s="17">
        <v>10000000</v>
      </c>
      <c r="K162" s="17">
        <v>0</v>
      </c>
      <c r="L162" s="4" t="s">
        <v>84</v>
      </c>
      <c r="M162" s="2"/>
      <c r="N162" s="2"/>
      <c r="O162" s="2"/>
      <c r="P162" s="2"/>
      <c r="Q162" s="7"/>
    </row>
    <row r="163" spans="1:17" ht="45" x14ac:dyDescent="0.25">
      <c r="A163" s="4">
        <v>156</v>
      </c>
      <c r="B163" s="6" t="s">
        <v>106</v>
      </c>
      <c r="C163" s="4" t="s">
        <v>92</v>
      </c>
      <c r="D163" s="2" t="s">
        <v>470</v>
      </c>
      <c r="E163" s="4" t="s">
        <v>107</v>
      </c>
      <c r="F163" s="4" t="s">
        <v>354</v>
      </c>
      <c r="G163" s="4"/>
      <c r="H163" s="16">
        <f t="shared" si="7"/>
        <v>56000000</v>
      </c>
      <c r="I163" s="17">
        <v>0</v>
      </c>
      <c r="J163" s="17">
        <v>56000000</v>
      </c>
      <c r="K163" s="17">
        <v>0</v>
      </c>
      <c r="L163" s="4" t="s">
        <v>84</v>
      </c>
      <c r="M163" s="2"/>
      <c r="N163" s="2"/>
      <c r="O163" s="2"/>
      <c r="P163" s="2"/>
      <c r="Q163" s="7"/>
    </row>
    <row r="164" spans="1:17" ht="45" x14ac:dyDescent="0.25">
      <c r="A164" s="4">
        <v>157</v>
      </c>
      <c r="B164" s="6" t="s">
        <v>108</v>
      </c>
      <c r="C164" s="4" t="s">
        <v>92</v>
      </c>
      <c r="D164" s="2" t="s">
        <v>461</v>
      </c>
      <c r="E164" s="4" t="s">
        <v>65</v>
      </c>
      <c r="F164" s="4" t="s">
        <v>354</v>
      </c>
      <c r="G164" s="4"/>
      <c r="H164" s="16">
        <f t="shared" si="7"/>
        <v>20000000</v>
      </c>
      <c r="I164" s="17">
        <v>0</v>
      </c>
      <c r="J164" s="17">
        <v>20000000</v>
      </c>
      <c r="K164" s="17">
        <v>0</v>
      </c>
      <c r="L164" s="4" t="s">
        <v>84</v>
      </c>
      <c r="M164" s="2"/>
      <c r="N164" s="2"/>
      <c r="O164" s="2"/>
      <c r="P164" s="2"/>
      <c r="Q164" s="7"/>
    </row>
    <row r="165" spans="1:17" ht="45" x14ac:dyDescent="0.25">
      <c r="A165" s="4">
        <v>158</v>
      </c>
      <c r="B165" s="6" t="s">
        <v>109</v>
      </c>
      <c r="C165" s="4" t="s">
        <v>92</v>
      </c>
      <c r="D165" s="2" t="s">
        <v>461</v>
      </c>
      <c r="E165" s="4" t="s">
        <v>65</v>
      </c>
      <c r="F165" s="4" t="s">
        <v>354</v>
      </c>
      <c r="G165" s="4"/>
      <c r="H165" s="16">
        <f t="shared" si="7"/>
        <v>6000000</v>
      </c>
      <c r="I165" s="17">
        <v>0</v>
      </c>
      <c r="J165" s="17">
        <v>6000000</v>
      </c>
      <c r="K165" s="17">
        <v>0</v>
      </c>
      <c r="L165" s="4" t="s">
        <v>84</v>
      </c>
      <c r="M165" s="2"/>
      <c r="N165" s="2"/>
      <c r="O165" s="2"/>
      <c r="P165" s="2"/>
      <c r="Q165" s="7"/>
    </row>
    <row r="166" spans="1:17" ht="45" x14ac:dyDescent="0.25">
      <c r="A166" s="4">
        <v>159</v>
      </c>
      <c r="B166" s="6" t="s">
        <v>110</v>
      </c>
      <c r="C166" s="4" t="s">
        <v>92</v>
      </c>
      <c r="D166" s="2" t="s">
        <v>461</v>
      </c>
      <c r="E166" s="4" t="s">
        <v>65</v>
      </c>
      <c r="F166" s="4" t="s">
        <v>354</v>
      </c>
      <c r="G166" s="4"/>
      <c r="H166" s="16">
        <f t="shared" si="7"/>
        <v>70000000</v>
      </c>
      <c r="I166" s="17">
        <v>0</v>
      </c>
      <c r="J166" s="17">
        <v>70000000</v>
      </c>
      <c r="K166" s="17">
        <v>0</v>
      </c>
      <c r="L166" s="4" t="s">
        <v>84</v>
      </c>
      <c r="M166" s="2"/>
      <c r="N166" s="2"/>
      <c r="O166" s="2"/>
      <c r="P166" s="2"/>
      <c r="Q166" s="7"/>
    </row>
    <row r="167" spans="1:17" ht="45" x14ac:dyDescent="0.25">
      <c r="A167" s="4">
        <v>160</v>
      </c>
      <c r="B167" s="6" t="s">
        <v>111</v>
      </c>
      <c r="C167" s="4" t="s">
        <v>92</v>
      </c>
      <c r="D167" s="2" t="s">
        <v>461</v>
      </c>
      <c r="E167" s="4" t="s">
        <v>65</v>
      </c>
      <c r="F167" s="4" t="s">
        <v>354</v>
      </c>
      <c r="G167" s="4"/>
      <c r="H167" s="16">
        <f t="shared" si="7"/>
        <v>20000000</v>
      </c>
      <c r="I167" s="17">
        <v>0</v>
      </c>
      <c r="J167" s="17">
        <v>20000000</v>
      </c>
      <c r="K167" s="17">
        <v>0</v>
      </c>
      <c r="L167" s="4" t="s">
        <v>84</v>
      </c>
      <c r="M167" s="2"/>
      <c r="N167" s="2"/>
      <c r="O167" s="2"/>
      <c r="P167" s="2"/>
      <c r="Q167" s="7"/>
    </row>
    <row r="168" spans="1:17" ht="45" x14ac:dyDescent="0.25">
      <c r="A168" s="4">
        <v>161</v>
      </c>
      <c r="B168" s="6" t="s">
        <v>112</v>
      </c>
      <c r="C168" s="4" t="s">
        <v>92</v>
      </c>
      <c r="D168" s="2" t="s">
        <v>461</v>
      </c>
      <c r="E168" s="4" t="s">
        <v>65</v>
      </c>
      <c r="F168" s="4" t="s">
        <v>354</v>
      </c>
      <c r="G168" s="4"/>
      <c r="H168" s="16">
        <f t="shared" si="7"/>
        <v>10000000</v>
      </c>
      <c r="I168" s="17">
        <v>0</v>
      </c>
      <c r="J168" s="17">
        <v>10000000</v>
      </c>
      <c r="K168" s="17">
        <v>0</v>
      </c>
      <c r="L168" s="4" t="s">
        <v>84</v>
      </c>
      <c r="M168" s="2"/>
      <c r="N168" s="2"/>
      <c r="O168" s="2"/>
      <c r="P168" s="2"/>
      <c r="Q168" s="7"/>
    </row>
    <row r="169" spans="1:17" ht="45" x14ac:dyDescent="0.25">
      <c r="A169" s="4">
        <v>162</v>
      </c>
      <c r="B169" s="6" t="s">
        <v>113</v>
      </c>
      <c r="C169" s="4" t="s">
        <v>92</v>
      </c>
      <c r="D169" s="2" t="s">
        <v>461</v>
      </c>
      <c r="E169" s="4" t="s">
        <v>65</v>
      </c>
      <c r="F169" s="4" t="s">
        <v>354</v>
      </c>
      <c r="G169" s="4"/>
      <c r="H169" s="16">
        <f t="shared" si="7"/>
        <v>5000000</v>
      </c>
      <c r="I169" s="17">
        <v>0</v>
      </c>
      <c r="J169" s="17">
        <v>5000000</v>
      </c>
      <c r="K169" s="17">
        <v>0</v>
      </c>
      <c r="L169" s="4" t="s">
        <v>84</v>
      </c>
      <c r="M169" s="2"/>
      <c r="N169" s="2"/>
      <c r="O169" s="2"/>
      <c r="P169" s="2"/>
      <c r="Q169" s="7"/>
    </row>
    <row r="170" spans="1:17" ht="45" x14ac:dyDescent="0.25">
      <c r="A170" s="4">
        <v>163</v>
      </c>
      <c r="B170" s="6" t="s">
        <v>114</v>
      </c>
      <c r="C170" s="4" t="s">
        <v>92</v>
      </c>
      <c r="D170" s="2" t="s">
        <v>461</v>
      </c>
      <c r="E170" s="4" t="s">
        <v>81</v>
      </c>
      <c r="F170" s="4" t="s">
        <v>354</v>
      </c>
      <c r="G170" s="4"/>
      <c r="H170" s="16">
        <f t="shared" si="7"/>
        <v>9000000</v>
      </c>
      <c r="I170" s="17">
        <v>0</v>
      </c>
      <c r="J170" s="17">
        <v>9000000</v>
      </c>
      <c r="K170" s="17">
        <v>0</v>
      </c>
      <c r="L170" s="4" t="s">
        <v>84</v>
      </c>
      <c r="M170" s="2"/>
      <c r="N170" s="2"/>
      <c r="O170" s="2"/>
      <c r="P170" s="2"/>
      <c r="Q170" s="7"/>
    </row>
    <row r="171" spans="1:17" ht="45" x14ac:dyDescent="0.25">
      <c r="A171" s="4">
        <v>164</v>
      </c>
      <c r="B171" s="6" t="s">
        <v>115</v>
      </c>
      <c r="C171" s="4" t="s">
        <v>92</v>
      </c>
      <c r="D171" s="2" t="s">
        <v>463</v>
      </c>
      <c r="E171" s="4" t="s">
        <v>116</v>
      </c>
      <c r="F171" s="4" t="s">
        <v>354</v>
      </c>
      <c r="G171" s="4"/>
      <c r="H171" s="16">
        <f t="shared" si="7"/>
        <v>30000000</v>
      </c>
      <c r="I171" s="17">
        <v>0</v>
      </c>
      <c r="J171" s="17">
        <v>30000000</v>
      </c>
      <c r="K171" s="17">
        <v>0</v>
      </c>
      <c r="L171" s="4" t="s">
        <v>84</v>
      </c>
      <c r="M171" s="2"/>
      <c r="N171" s="2"/>
      <c r="O171" s="2"/>
      <c r="P171" s="2"/>
      <c r="Q171" s="7"/>
    </row>
    <row r="172" spans="1:17" ht="45" x14ac:dyDescent="0.25">
      <c r="A172" s="4">
        <v>165</v>
      </c>
      <c r="B172" s="6" t="s">
        <v>117</v>
      </c>
      <c r="C172" s="4" t="s">
        <v>92</v>
      </c>
      <c r="D172" s="2" t="s">
        <v>463</v>
      </c>
      <c r="E172" s="4" t="s">
        <v>76</v>
      </c>
      <c r="F172" s="4" t="s">
        <v>354</v>
      </c>
      <c r="G172" s="4"/>
      <c r="H172" s="16">
        <f t="shared" si="7"/>
        <v>18000000</v>
      </c>
      <c r="I172" s="17">
        <v>0</v>
      </c>
      <c r="J172" s="17">
        <v>18000000</v>
      </c>
      <c r="K172" s="17">
        <v>0</v>
      </c>
      <c r="L172" s="4" t="s">
        <v>84</v>
      </c>
      <c r="M172" s="2"/>
      <c r="N172" s="2"/>
      <c r="O172" s="2"/>
      <c r="P172" s="2"/>
      <c r="Q172" s="7"/>
    </row>
    <row r="173" spans="1:17" ht="45" x14ac:dyDescent="0.25">
      <c r="A173" s="4">
        <v>166</v>
      </c>
      <c r="B173" s="6" t="s">
        <v>118</v>
      </c>
      <c r="C173" s="4" t="s">
        <v>92</v>
      </c>
      <c r="D173" s="2" t="s">
        <v>463</v>
      </c>
      <c r="E173" s="4" t="s">
        <v>119</v>
      </c>
      <c r="F173" s="4" t="s">
        <v>354</v>
      </c>
      <c r="G173" s="4"/>
      <c r="H173" s="16">
        <f t="shared" si="7"/>
        <v>15000000</v>
      </c>
      <c r="I173" s="17">
        <v>0</v>
      </c>
      <c r="J173" s="17">
        <v>15000000</v>
      </c>
      <c r="K173" s="17">
        <v>0</v>
      </c>
      <c r="L173" s="4" t="s">
        <v>84</v>
      </c>
      <c r="M173" s="2"/>
      <c r="N173" s="2"/>
      <c r="O173" s="2"/>
      <c r="P173" s="2"/>
      <c r="Q173" s="7"/>
    </row>
    <row r="174" spans="1:17" ht="45" x14ac:dyDescent="0.25">
      <c r="A174" s="4">
        <v>167</v>
      </c>
      <c r="B174" s="6" t="s">
        <v>120</v>
      </c>
      <c r="C174" s="4" t="s">
        <v>92</v>
      </c>
      <c r="D174" s="2" t="s">
        <v>459</v>
      </c>
      <c r="E174" s="4" t="s">
        <v>121</v>
      </c>
      <c r="F174" s="4" t="s">
        <v>354</v>
      </c>
      <c r="G174" s="4"/>
      <c r="H174" s="16">
        <f t="shared" si="7"/>
        <v>20000000</v>
      </c>
      <c r="I174" s="17">
        <v>0</v>
      </c>
      <c r="J174" s="17">
        <v>20000000</v>
      </c>
      <c r="K174" s="17">
        <v>0</v>
      </c>
      <c r="L174" s="4" t="s">
        <v>84</v>
      </c>
      <c r="M174" s="2"/>
      <c r="N174" s="2"/>
      <c r="O174" s="2"/>
      <c r="P174" s="2"/>
      <c r="Q174" s="7"/>
    </row>
    <row r="175" spans="1:17" ht="45" x14ac:dyDescent="0.25">
      <c r="A175" s="4">
        <v>168</v>
      </c>
      <c r="B175" s="6" t="s">
        <v>122</v>
      </c>
      <c r="C175" s="4" t="s">
        <v>92</v>
      </c>
      <c r="D175" s="2" t="s">
        <v>459</v>
      </c>
      <c r="E175" s="4" t="s">
        <v>123</v>
      </c>
      <c r="F175" s="4" t="s">
        <v>354</v>
      </c>
      <c r="G175" s="4"/>
      <c r="H175" s="16">
        <f t="shared" si="7"/>
        <v>25000000</v>
      </c>
      <c r="I175" s="17">
        <v>0</v>
      </c>
      <c r="J175" s="17">
        <v>25000000</v>
      </c>
      <c r="K175" s="17">
        <v>0</v>
      </c>
      <c r="L175" s="4" t="s">
        <v>84</v>
      </c>
      <c r="M175" s="2"/>
      <c r="N175" s="2"/>
      <c r="O175" s="2"/>
      <c r="P175" s="2"/>
      <c r="Q175" s="7"/>
    </row>
    <row r="176" spans="1:17" ht="45" x14ac:dyDescent="0.25">
      <c r="A176" s="4">
        <v>169</v>
      </c>
      <c r="B176" s="6" t="s">
        <v>124</v>
      </c>
      <c r="C176" s="4" t="s">
        <v>92</v>
      </c>
      <c r="D176" s="2" t="s">
        <v>459</v>
      </c>
      <c r="E176" s="4" t="s">
        <v>125</v>
      </c>
      <c r="F176" s="4" t="s">
        <v>354</v>
      </c>
      <c r="G176" s="4"/>
      <c r="H176" s="16">
        <f t="shared" si="7"/>
        <v>40000000</v>
      </c>
      <c r="I176" s="17">
        <v>0</v>
      </c>
      <c r="J176" s="17">
        <v>40000000</v>
      </c>
      <c r="K176" s="17">
        <v>0</v>
      </c>
      <c r="L176" s="4" t="s">
        <v>84</v>
      </c>
      <c r="M176" s="2"/>
      <c r="N176" s="2"/>
      <c r="O176" s="2"/>
      <c r="P176" s="2"/>
      <c r="Q176" s="7"/>
    </row>
    <row r="177" spans="1:17" ht="45" x14ac:dyDescent="0.25">
      <c r="A177" s="4">
        <v>170</v>
      </c>
      <c r="B177" s="6" t="s">
        <v>126</v>
      </c>
      <c r="C177" s="4" t="s">
        <v>92</v>
      </c>
      <c r="D177" s="2" t="s">
        <v>459</v>
      </c>
      <c r="E177" s="4" t="s">
        <v>38</v>
      </c>
      <c r="F177" s="4" t="s">
        <v>354</v>
      </c>
      <c r="G177" s="4"/>
      <c r="H177" s="16">
        <f t="shared" si="7"/>
        <v>45000000</v>
      </c>
      <c r="I177" s="17">
        <v>0</v>
      </c>
      <c r="J177" s="17">
        <v>45000000</v>
      </c>
      <c r="K177" s="17">
        <v>0</v>
      </c>
      <c r="L177" s="4" t="s">
        <v>84</v>
      </c>
      <c r="M177" s="2"/>
      <c r="N177" s="2"/>
      <c r="O177" s="2"/>
      <c r="P177" s="2"/>
      <c r="Q177" s="7"/>
    </row>
    <row r="178" spans="1:17" ht="45" x14ac:dyDescent="0.25">
      <c r="A178" s="4">
        <v>171</v>
      </c>
      <c r="B178" s="6" t="s">
        <v>127</v>
      </c>
      <c r="C178" s="4" t="s">
        <v>92</v>
      </c>
      <c r="D178" s="2" t="s">
        <v>459</v>
      </c>
      <c r="E178" s="4" t="s">
        <v>128</v>
      </c>
      <c r="F178" s="4" t="s">
        <v>354</v>
      </c>
      <c r="G178" s="4"/>
      <c r="H178" s="16">
        <f t="shared" si="7"/>
        <v>5200000</v>
      </c>
      <c r="I178" s="17">
        <v>0</v>
      </c>
      <c r="J178" s="17">
        <v>5200000</v>
      </c>
      <c r="K178" s="17">
        <v>0</v>
      </c>
      <c r="L178" s="4" t="s">
        <v>84</v>
      </c>
      <c r="M178" s="2"/>
      <c r="N178" s="2"/>
      <c r="O178" s="2"/>
      <c r="P178" s="2"/>
      <c r="Q178" s="7"/>
    </row>
    <row r="179" spans="1:17" ht="45" x14ac:dyDescent="0.25">
      <c r="A179" s="4">
        <v>172</v>
      </c>
      <c r="B179" s="6" t="s">
        <v>129</v>
      </c>
      <c r="C179" s="4" t="s">
        <v>92</v>
      </c>
      <c r="D179" s="2" t="s">
        <v>459</v>
      </c>
      <c r="E179" s="4" t="s">
        <v>130</v>
      </c>
      <c r="F179" s="4" t="s">
        <v>354</v>
      </c>
      <c r="G179" s="4"/>
      <c r="H179" s="16">
        <f t="shared" si="7"/>
        <v>4100000</v>
      </c>
      <c r="I179" s="17">
        <v>0</v>
      </c>
      <c r="J179" s="17">
        <v>4100000</v>
      </c>
      <c r="K179" s="17">
        <v>0</v>
      </c>
      <c r="L179" s="4" t="s">
        <v>84</v>
      </c>
      <c r="M179" s="2"/>
      <c r="N179" s="2"/>
      <c r="O179" s="2"/>
      <c r="P179" s="2"/>
      <c r="Q179" s="7"/>
    </row>
    <row r="180" spans="1:17" ht="45" x14ac:dyDescent="0.25">
      <c r="A180" s="4">
        <v>173</v>
      </c>
      <c r="B180" s="6" t="s">
        <v>131</v>
      </c>
      <c r="C180" s="4" t="s">
        <v>92</v>
      </c>
      <c r="D180" s="2" t="s">
        <v>459</v>
      </c>
      <c r="E180" s="4" t="s">
        <v>132</v>
      </c>
      <c r="F180" s="4" t="s">
        <v>354</v>
      </c>
      <c r="G180" s="4"/>
      <c r="H180" s="16">
        <f t="shared" si="7"/>
        <v>4636728</v>
      </c>
      <c r="I180" s="17">
        <v>0</v>
      </c>
      <c r="J180" s="17">
        <v>4636728</v>
      </c>
      <c r="K180" s="17">
        <v>0</v>
      </c>
      <c r="L180" s="4" t="s">
        <v>84</v>
      </c>
      <c r="M180" s="2"/>
      <c r="N180" s="2"/>
      <c r="O180" s="2"/>
      <c r="P180" s="2"/>
      <c r="Q180" s="7"/>
    </row>
    <row r="181" spans="1:17" ht="45" x14ac:dyDescent="0.25">
      <c r="A181" s="4">
        <v>174</v>
      </c>
      <c r="B181" s="6" t="s">
        <v>133</v>
      </c>
      <c r="C181" s="4" t="s">
        <v>92</v>
      </c>
      <c r="D181" s="2" t="s">
        <v>459</v>
      </c>
      <c r="E181" s="4" t="s">
        <v>134</v>
      </c>
      <c r="F181" s="4" t="s">
        <v>354</v>
      </c>
      <c r="G181" s="4"/>
      <c r="H181" s="16">
        <f t="shared" si="7"/>
        <v>6000000</v>
      </c>
      <c r="I181" s="17">
        <v>0</v>
      </c>
      <c r="J181" s="17">
        <v>6000000</v>
      </c>
      <c r="K181" s="17">
        <v>0</v>
      </c>
      <c r="L181" s="4" t="s">
        <v>84</v>
      </c>
      <c r="M181" s="2"/>
      <c r="N181" s="2"/>
      <c r="O181" s="2"/>
      <c r="P181" s="2"/>
      <c r="Q181" s="7"/>
    </row>
    <row r="182" spans="1:17" ht="45" x14ac:dyDescent="0.25">
      <c r="A182" s="4">
        <v>175</v>
      </c>
      <c r="B182" s="6" t="s">
        <v>135</v>
      </c>
      <c r="C182" s="4" t="s">
        <v>92</v>
      </c>
      <c r="D182" s="2" t="s">
        <v>459</v>
      </c>
      <c r="E182" s="4" t="s">
        <v>53</v>
      </c>
      <c r="F182" s="4" t="s">
        <v>354</v>
      </c>
      <c r="G182" s="4"/>
      <c r="H182" s="16">
        <f t="shared" si="7"/>
        <v>20000000</v>
      </c>
      <c r="I182" s="17">
        <v>0</v>
      </c>
      <c r="J182" s="17">
        <v>20000000</v>
      </c>
      <c r="K182" s="17">
        <v>0</v>
      </c>
      <c r="L182" s="4" t="s">
        <v>84</v>
      </c>
      <c r="M182" s="2"/>
      <c r="N182" s="2"/>
      <c r="O182" s="2"/>
      <c r="P182" s="2"/>
      <c r="Q182" s="7"/>
    </row>
    <row r="183" spans="1:17" ht="45" x14ac:dyDescent="0.25">
      <c r="A183" s="4">
        <v>176</v>
      </c>
      <c r="B183" s="6" t="s">
        <v>136</v>
      </c>
      <c r="C183" s="4" t="s">
        <v>92</v>
      </c>
      <c r="D183" s="2" t="s">
        <v>466</v>
      </c>
      <c r="E183" s="4" t="s">
        <v>137</v>
      </c>
      <c r="F183" s="4" t="s">
        <v>354</v>
      </c>
      <c r="G183" s="4"/>
      <c r="H183" s="16">
        <f t="shared" si="7"/>
        <v>25000000</v>
      </c>
      <c r="I183" s="17">
        <v>0</v>
      </c>
      <c r="J183" s="17">
        <v>25000000</v>
      </c>
      <c r="K183" s="17">
        <v>0</v>
      </c>
      <c r="L183" s="4" t="s">
        <v>84</v>
      </c>
      <c r="M183" s="2"/>
      <c r="N183" s="2"/>
      <c r="O183" s="2"/>
      <c r="P183" s="2"/>
      <c r="Q183" s="7"/>
    </row>
    <row r="184" spans="1:17" ht="45" x14ac:dyDescent="0.25">
      <c r="A184" s="4">
        <v>177</v>
      </c>
      <c r="B184" s="6" t="s">
        <v>138</v>
      </c>
      <c r="C184" s="4" t="s">
        <v>92</v>
      </c>
      <c r="D184" s="2" t="s">
        <v>466</v>
      </c>
      <c r="E184" s="4" t="s">
        <v>139</v>
      </c>
      <c r="F184" s="4" t="s">
        <v>354</v>
      </c>
      <c r="G184" s="4"/>
      <c r="H184" s="16">
        <f t="shared" si="7"/>
        <v>20000000</v>
      </c>
      <c r="I184" s="17">
        <v>0</v>
      </c>
      <c r="J184" s="17">
        <v>20000000</v>
      </c>
      <c r="K184" s="17">
        <v>0</v>
      </c>
      <c r="L184" s="4" t="s">
        <v>84</v>
      </c>
      <c r="M184" s="2"/>
      <c r="N184" s="2"/>
      <c r="O184" s="2"/>
      <c r="P184" s="2"/>
      <c r="Q184" s="7"/>
    </row>
    <row r="185" spans="1:17" ht="45" x14ac:dyDescent="0.25">
      <c r="A185" s="4">
        <v>178</v>
      </c>
      <c r="B185" s="6" t="s">
        <v>140</v>
      </c>
      <c r="C185" s="4" t="s">
        <v>92</v>
      </c>
      <c r="D185" s="2" t="s">
        <v>467</v>
      </c>
      <c r="E185" s="4" t="s">
        <v>31</v>
      </c>
      <c r="F185" s="4" t="s">
        <v>354</v>
      </c>
      <c r="G185" s="4"/>
      <c r="H185" s="16">
        <f t="shared" si="7"/>
        <v>50000000</v>
      </c>
      <c r="I185" s="17">
        <v>0</v>
      </c>
      <c r="J185" s="17">
        <v>50000000</v>
      </c>
      <c r="K185" s="17">
        <v>0</v>
      </c>
      <c r="L185" s="4" t="s">
        <v>84</v>
      </c>
      <c r="M185" s="2"/>
      <c r="N185" s="2"/>
      <c r="O185" s="2"/>
      <c r="P185" s="2"/>
      <c r="Q185" s="7"/>
    </row>
    <row r="186" spans="1:17" ht="45" x14ac:dyDescent="0.25">
      <c r="A186" s="4">
        <v>179</v>
      </c>
      <c r="B186" s="6" t="s">
        <v>111</v>
      </c>
      <c r="C186" s="4" t="s">
        <v>92</v>
      </c>
      <c r="D186" s="2" t="s">
        <v>467</v>
      </c>
      <c r="E186" s="4" t="s">
        <v>31</v>
      </c>
      <c r="F186" s="4" t="s">
        <v>354</v>
      </c>
      <c r="G186" s="4"/>
      <c r="H186" s="16">
        <f t="shared" si="7"/>
        <v>20000000</v>
      </c>
      <c r="I186" s="17">
        <v>0</v>
      </c>
      <c r="J186" s="17">
        <v>20000000</v>
      </c>
      <c r="K186" s="17">
        <v>0</v>
      </c>
      <c r="L186" s="4" t="s">
        <v>84</v>
      </c>
      <c r="M186" s="2"/>
      <c r="N186" s="2"/>
      <c r="O186" s="2"/>
      <c r="P186" s="2"/>
      <c r="Q186" s="7"/>
    </row>
    <row r="187" spans="1:17" ht="45" x14ac:dyDescent="0.25">
      <c r="A187" s="4">
        <v>180</v>
      </c>
      <c r="B187" s="6" t="s">
        <v>141</v>
      </c>
      <c r="C187" s="4" t="s">
        <v>92</v>
      </c>
      <c r="D187" s="2" t="s">
        <v>467</v>
      </c>
      <c r="E187" s="4" t="s">
        <v>31</v>
      </c>
      <c r="F187" s="4" t="s">
        <v>354</v>
      </c>
      <c r="G187" s="4"/>
      <c r="H187" s="16">
        <f t="shared" si="7"/>
        <v>25000000</v>
      </c>
      <c r="I187" s="17">
        <v>0</v>
      </c>
      <c r="J187" s="17">
        <v>25000000</v>
      </c>
      <c r="K187" s="17">
        <v>0</v>
      </c>
      <c r="L187" s="4" t="s">
        <v>84</v>
      </c>
      <c r="M187" s="2"/>
      <c r="N187" s="2"/>
      <c r="O187" s="2"/>
      <c r="P187" s="2"/>
      <c r="Q187" s="7"/>
    </row>
    <row r="188" spans="1:17" ht="45" x14ac:dyDescent="0.25">
      <c r="A188" s="4">
        <v>181</v>
      </c>
      <c r="B188" s="6" t="s">
        <v>111</v>
      </c>
      <c r="C188" s="4" t="s">
        <v>92</v>
      </c>
      <c r="D188" s="2" t="s">
        <v>469</v>
      </c>
      <c r="E188" s="4" t="s">
        <v>34</v>
      </c>
      <c r="F188" s="4" t="s">
        <v>354</v>
      </c>
      <c r="G188" s="4"/>
      <c r="H188" s="16">
        <f t="shared" si="7"/>
        <v>20000000</v>
      </c>
      <c r="I188" s="17">
        <v>0</v>
      </c>
      <c r="J188" s="17">
        <v>20000000</v>
      </c>
      <c r="K188" s="17">
        <v>0</v>
      </c>
      <c r="L188" s="4" t="s">
        <v>84</v>
      </c>
      <c r="M188" s="2"/>
      <c r="N188" s="2"/>
      <c r="O188" s="2"/>
      <c r="P188" s="2"/>
      <c r="Q188" s="7"/>
    </row>
    <row r="189" spans="1:17" ht="45" x14ac:dyDescent="0.25">
      <c r="A189" s="4">
        <v>182</v>
      </c>
      <c r="B189" s="6" t="s">
        <v>142</v>
      </c>
      <c r="C189" s="4" t="s">
        <v>92</v>
      </c>
      <c r="D189" s="2" t="s">
        <v>469</v>
      </c>
      <c r="E189" s="4" t="s">
        <v>34</v>
      </c>
      <c r="F189" s="4" t="s">
        <v>354</v>
      </c>
      <c r="G189" s="4"/>
      <c r="H189" s="16">
        <f t="shared" si="7"/>
        <v>50000000</v>
      </c>
      <c r="I189" s="17">
        <v>0</v>
      </c>
      <c r="J189" s="17">
        <v>50000000</v>
      </c>
      <c r="K189" s="17">
        <v>0</v>
      </c>
      <c r="L189" s="4" t="s">
        <v>84</v>
      </c>
      <c r="M189" s="2"/>
      <c r="N189" s="2"/>
      <c r="O189" s="2"/>
      <c r="P189" s="2"/>
      <c r="Q189" s="7"/>
    </row>
    <row r="190" spans="1:17" ht="45" x14ac:dyDescent="0.25">
      <c r="A190" s="4">
        <v>183</v>
      </c>
      <c r="B190" s="6" t="s">
        <v>143</v>
      </c>
      <c r="C190" s="4" t="s">
        <v>92</v>
      </c>
      <c r="D190" s="2" t="s">
        <v>469</v>
      </c>
      <c r="E190" s="4" t="s">
        <v>34</v>
      </c>
      <c r="F190" s="4" t="s">
        <v>354</v>
      </c>
      <c r="G190" s="4"/>
      <c r="H190" s="16">
        <f t="shared" si="7"/>
        <v>25000000</v>
      </c>
      <c r="I190" s="17">
        <v>0</v>
      </c>
      <c r="J190" s="17">
        <v>25000000</v>
      </c>
      <c r="K190" s="17">
        <v>0</v>
      </c>
      <c r="L190" s="4" t="s">
        <v>84</v>
      </c>
      <c r="M190" s="2"/>
      <c r="N190" s="2"/>
      <c r="O190" s="2"/>
      <c r="P190" s="2"/>
      <c r="Q190" s="7"/>
    </row>
    <row r="191" spans="1:17" ht="45" x14ac:dyDescent="0.25">
      <c r="A191" s="4">
        <v>184</v>
      </c>
      <c r="B191" s="6" t="s">
        <v>144</v>
      </c>
      <c r="C191" s="4" t="s">
        <v>92</v>
      </c>
      <c r="D191" s="2" t="s">
        <v>472</v>
      </c>
      <c r="E191" s="4" t="s">
        <v>79</v>
      </c>
      <c r="F191" s="4" t="s">
        <v>354</v>
      </c>
      <c r="G191" s="4"/>
      <c r="H191" s="16">
        <f t="shared" si="7"/>
        <v>50000000</v>
      </c>
      <c r="I191" s="17">
        <v>0</v>
      </c>
      <c r="J191" s="17">
        <v>50000000</v>
      </c>
      <c r="K191" s="17">
        <v>0</v>
      </c>
      <c r="L191" s="4" t="s">
        <v>84</v>
      </c>
      <c r="M191" s="2"/>
      <c r="N191" s="2"/>
      <c r="O191" s="2"/>
      <c r="P191" s="2"/>
      <c r="Q191" s="7"/>
    </row>
    <row r="192" spans="1:17" ht="45" x14ac:dyDescent="0.25">
      <c r="A192" s="4">
        <v>185</v>
      </c>
      <c r="B192" s="6" t="s">
        <v>145</v>
      </c>
      <c r="C192" s="4" t="s">
        <v>92</v>
      </c>
      <c r="D192" s="2" t="s">
        <v>472</v>
      </c>
      <c r="E192" s="4" t="s">
        <v>79</v>
      </c>
      <c r="F192" s="4" t="s">
        <v>354</v>
      </c>
      <c r="G192" s="4"/>
      <c r="H192" s="16">
        <f t="shared" si="7"/>
        <v>30000000</v>
      </c>
      <c r="I192" s="17">
        <v>0</v>
      </c>
      <c r="J192" s="17">
        <v>30000000</v>
      </c>
      <c r="K192" s="17">
        <v>0</v>
      </c>
      <c r="L192" s="4" t="s">
        <v>84</v>
      </c>
      <c r="M192" s="2"/>
      <c r="N192" s="2"/>
      <c r="O192" s="2"/>
      <c r="P192" s="2"/>
      <c r="Q192" s="7"/>
    </row>
    <row r="193" spans="1:17" ht="45" x14ac:dyDescent="0.25">
      <c r="A193" s="4">
        <v>186</v>
      </c>
      <c r="B193" s="6" t="s">
        <v>146</v>
      </c>
      <c r="C193" s="4" t="s">
        <v>92</v>
      </c>
      <c r="D193" s="2" t="s">
        <v>472</v>
      </c>
      <c r="E193" s="4" t="s">
        <v>79</v>
      </c>
      <c r="F193" s="4" t="s">
        <v>354</v>
      </c>
      <c r="G193" s="4"/>
      <c r="H193" s="16">
        <f t="shared" si="7"/>
        <v>25000000</v>
      </c>
      <c r="I193" s="17">
        <v>0</v>
      </c>
      <c r="J193" s="17">
        <v>25000000</v>
      </c>
      <c r="K193" s="17">
        <v>0</v>
      </c>
      <c r="L193" s="4" t="s">
        <v>84</v>
      </c>
      <c r="M193" s="2"/>
      <c r="N193" s="2"/>
      <c r="O193" s="2"/>
      <c r="P193" s="2"/>
      <c r="Q193" s="7"/>
    </row>
    <row r="194" spans="1:17" ht="45" x14ac:dyDescent="0.25">
      <c r="A194" s="4">
        <v>187</v>
      </c>
      <c r="B194" s="6" t="s">
        <v>147</v>
      </c>
      <c r="C194" s="4" t="s">
        <v>92</v>
      </c>
      <c r="D194" s="2" t="s">
        <v>472</v>
      </c>
      <c r="E194" s="4" t="s">
        <v>79</v>
      </c>
      <c r="F194" s="4" t="s">
        <v>354</v>
      </c>
      <c r="G194" s="4"/>
      <c r="H194" s="16">
        <f t="shared" si="7"/>
        <v>9000000</v>
      </c>
      <c r="I194" s="17">
        <v>0</v>
      </c>
      <c r="J194" s="17">
        <v>9000000</v>
      </c>
      <c r="K194" s="17">
        <v>0</v>
      </c>
      <c r="L194" s="4" t="s">
        <v>84</v>
      </c>
      <c r="M194" s="2"/>
      <c r="N194" s="2"/>
      <c r="O194" s="2"/>
      <c r="P194" s="2"/>
      <c r="Q194" s="7"/>
    </row>
    <row r="195" spans="1:17" ht="45" x14ac:dyDescent="0.25">
      <c r="A195" s="4">
        <v>188</v>
      </c>
      <c r="B195" s="6" t="s">
        <v>148</v>
      </c>
      <c r="C195" s="4" t="s">
        <v>92</v>
      </c>
      <c r="D195" s="2" t="s">
        <v>472</v>
      </c>
      <c r="E195" s="4" t="s">
        <v>79</v>
      </c>
      <c r="F195" s="4" t="s">
        <v>354</v>
      </c>
      <c r="G195" s="4"/>
      <c r="H195" s="16">
        <f t="shared" si="7"/>
        <v>20000000</v>
      </c>
      <c r="I195" s="17">
        <v>0</v>
      </c>
      <c r="J195" s="17">
        <v>20000000</v>
      </c>
      <c r="K195" s="17">
        <v>0</v>
      </c>
      <c r="L195" s="4" t="s">
        <v>84</v>
      </c>
      <c r="M195" s="2"/>
      <c r="N195" s="2"/>
      <c r="O195" s="2"/>
      <c r="P195" s="2"/>
      <c r="Q195" s="7"/>
    </row>
    <row r="196" spans="1:17" ht="45" x14ac:dyDescent="0.25">
      <c r="A196" s="4">
        <v>189</v>
      </c>
      <c r="B196" s="6" t="s">
        <v>149</v>
      </c>
      <c r="C196" s="4" t="s">
        <v>92</v>
      </c>
      <c r="D196" s="2" t="s">
        <v>471</v>
      </c>
      <c r="E196" s="4" t="s">
        <v>150</v>
      </c>
      <c r="F196" s="4" t="s">
        <v>354</v>
      </c>
      <c r="G196" s="4"/>
      <c r="H196" s="16">
        <f t="shared" si="7"/>
        <v>40000000</v>
      </c>
      <c r="I196" s="17">
        <v>0</v>
      </c>
      <c r="J196" s="17">
        <v>40000000</v>
      </c>
      <c r="K196" s="17">
        <v>0</v>
      </c>
      <c r="L196" s="4" t="s">
        <v>84</v>
      </c>
      <c r="M196" s="2"/>
      <c r="N196" s="2"/>
      <c r="O196" s="2"/>
      <c r="P196" s="2"/>
      <c r="Q196" s="7"/>
    </row>
    <row r="197" spans="1:17" ht="45" x14ac:dyDescent="0.25">
      <c r="A197" s="4">
        <v>190</v>
      </c>
      <c r="B197" s="6" t="s">
        <v>151</v>
      </c>
      <c r="C197" s="4" t="s">
        <v>92</v>
      </c>
      <c r="D197" s="2" t="s">
        <v>471</v>
      </c>
      <c r="E197" s="4" t="s">
        <v>150</v>
      </c>
      <c r="F197" s="4" t="s">
        <v>354</v>
      </c>
      <c r="G197" s="4"/>
      <c r="H197" s="16">
        <f t="shared" si="7"/>
        <v>7100000</v>
      </c>
      <c r="I197" s="17">
        <v>0</v>
      </c>
      <c r="J197" s="17">
        <v>7100000</v>
      </c>
      <c r="K197" s="17">
        <v>0</v>
      </c>
      <c r="L197" s="4" t="s">
        <v>84</v>
      </c>
      <c r="M197" s="2"/>
      <c r="N197" s="2"/>
      <c r="O197" s="2"/>
      <c r="P197" s="2"/>
      <c r="Q197" s="7"/>
    </row>
    <row r="198" spans="1:17" ht="45" x14ac:dyDescent="0.25">
      <c r="A198" s="4">
        <v>191</v>
      </c>
      <c r="B198" s="6" t="s">
        <v>152</v>
      </c>
      <c r="C198" s="4" t="s">
        <v>92</v>
      </c>
      <c r="D198" s="2" t="s">
        <v>471</v>
      </c>
      <c r="E198" s="4" t="s">
        <v>150</v>
      </c>
      <c r="F198" s="4" t="s">
        <v>354</v>
      </c>
      <c r="G198" s="4"/>
      <c r="H198" s="16">
        <f t="shared" si="7"/>
        <v>13000000</v>
      </c>
      <c r="I198" s="17">
        <v>0</v>
      </c>
      <c r="J198" s="17">
        <v>13000000</v>
      </c>
      <c r="K198" s="17">
        <v>0</v>
      </c>
      <c r="L198" s="4" t="s">
        <v>84</v>
      </c>
      <c r="M198" s="2"/>
      <c r="N198" s="2"/>
      <c r="O198" s="2"/>
      <c r="P198" s="2"/>
      <c r="Q198" s="7"/>
    </row>
    <row r="199" spans="1:17" ht="45" x14ac:dyDescent="0.25">
      <c r="A199" s="4">
        <v>192</v>
      </c>
      <c r="B199" s="6" t="s">
        <v>153</v>
      </c>
      <c r="C199" s="4" t="s">
        <v>92</v>
      </c>
      <c r="D199" s="2" t="s">
        <v>460</v>
      </c>
      <c r="E199" s="4" t="s">
        <v>80</v>
      </c>
      <c r="F199" s="4" t="s">
        <v>354</v>
      </c>
      <c r="G199" s="4"/>
      <c r="H199" s="16">
        <f t="shared" si="7"/>
        <v>4000000</v>
      </c>
      <c r="I199" s="17">
        <v>0</v>
      </c>
      <c r="J199" s="17">
        <v>4000000</v>
      </c>
      <c r="K199" s="17">
        <v>0</v>
      </c>
      <c r="L199" s="4" t="s">
        <v>84</v>
      </c>
      <c r="M199" s="2"/>
      <c r="N199" s="2"/>
      <c r="O199" s="2"/>
      <c r="P199" s="2"/>
      <c r="Q199" s="7"/>
    </row>
    <row r="200" spans="1:17" ht="45" x14ac:dyDescent="0.25">
      <c r="A200" s="4">
        <v>193</v>
      </c>
      <c r="B200" s="6" t="s">
        <v>154</v>
      </c>
      <c r="C200" s="4" t="s">
        <v>92</v>
      </c>
      <c r="D200" s="2" t="s">
        <v>460</v>
      </c>
      <c r="E200" s="4" t="s">
        <v>80</v>
      </c>
      <c r="F200" s="4" t="s">
        <v>354</v>
      </c>
      <c r="G200" s="4"/>
      <c r="H200" s="16">
        <f t="shared" si="7"/>
        <v>13000000</v>
      </c>
      <c r="I200" s="17">
        <v>0</v>
      </c>
      <c r="J200" s="17">
        <v>13000000</v>
      </c>
      <c r="K200" s="17">
        <v>0</v>
      </c>
      <c r="L200" s="4" t="s">
        <v>84</v>
      </c>
      <c r="M200" s="2"/>
      <c r="N200" s="2"/>
      <c r="O200" s="2"/>
      <c r="P200" s="2"/>
      <c r="Q200" s="7"/>
    </row>
    <row r="201" spans="1:17" ht="45" x14ac:dyDescent="0.25">
      <c r="A201" s="4">
        <v>194</v>
      </c>
      <c r="B201" s="6" t="s">
        <v>155</v>
      </c>
      <c r="C201" s="4" t="s">
        <v>92</v>
      </c>
      <c r="D201" s="2" t="s">
        <v>460</v>
      </c>
      <c r="E201" s="4" t="s">
        <v>80</v>
      </c>
      <c r="F201" s="4" t="s">
        <v>354</v>
      </c>
      <c r="G201" s="4"/>
      <c r="H201" s="16">
        <f t="shared" si="7"/>
        <v>25000000</v>
      </c>
      <c r="I201" s="17">
        <v>0</v>
      </c>
      <c r="J201" s="17">
        <v>25000000</v>
      </c>
      <c r="K201" s="17">
        <v>0</v>
      </c>
      <c r="L201" s="4" t="s">
        <v>84</v>
      </c>
      <c r="M201" s="2"/>
      <c r="N201" s="2"/>
      <c r="O201" s="2"/>
      <c r="P201" s="2"/>
      <c r="Q201" s="7"/>
    </row>
    <row r="202" spans="1:17" ht="45" x14ac:dyDescent="0.25">
      <c r="A202" s="4">
        <v>195</v>
      </c>
      <c r="B202" s="6" t="s">
        <v>156</v>
      </c>
      <c r="C202" s="4" t="s">
        <v>92</v>
      </c>
      <c r="D202" s="2" t="s">
        <v>458</v>
      </c>
      <c r="E202" s="4" t="s">
        <v>41</v>
      </c>
      <c r="F202" s="4" t="s">
        <v>354</v>
      </c>
      <c r="G202" s="4"/>
      <c r="H202" s="16">
        <f t="shared" si="7"/>
        <v>15000000</v>
      </c>
      <c r="I202" s="17">
        <v>0</v>
      </c>
      <c r="J202" s="17">
        <v>15000000</v>
      </c>
      <c r="K202" s="17">
        <v>0</v>
      </c>
      <c r="L202" s="4" t="s">
        <v>84</v>
      </c>
      <c r="M202" s="2"/>
      <c r="N202" s="2"/>
      <c r="O202" s="2"/>
      <c r="P202" s="2"/>
      <c r="Q202" s="7"/>
    </row>
    <row r="203" spans="1:17" ht="45" x14ac:dyDescent="0.25">
      <c r="A203" s="4">
        <v>196</v>
      </c>
      <c r="B203" s="6" t="s">
        <v>157</v>
      </c>
      <c r="C203" s="4" t="s">
        <v>92</v>
      </c>
      <c r="D203" s="2" t="s">
        <v>458</v>
      </c>
      <c r="E203" s="4" t="s">
        <v>41</v>
      </c>
      <c r="F203" s="4" t="s">
        <v>354</v>
      </c>
      <c r="G203" s="4"/>
      <c r="H203" s="16">
        <f t="shared" si="7"/>
        <v>50000000</v>
      </c>
      <c r="I203" s="17">
        <v>0</v>
      </c>
      <c r="J203" s="17">
        <v>50000000</v>
      </c>
      <c r="K203" s="17">
        <v>0</v>
      </c>
      <c r="L203" s="4" t="s">
        <v>84</v>
      </c>
      <c r="M203" s="2"/>
      <c r="N203" s="2"/>
      <c r="O203" s="2"/>
      <c r="P203" s="2"/>
      <c r="Q203" s="7"/>
    </row>
    <row r="204" spans="1:17" ht="45" x14ac:dyDescent="0.25">
      <c r="A204" s="4">
        <v>197</v>
      </c>
      <c r="B204" s="6" t="s">
        <v>158</v>
      </c>
      <c r="C204" s="4" t="s">
        <v>92</v>
      </c>
      <c r="D204" s="2" t="s">
        <v>458</v>
      </c>
      <c r="E204" s="4" t="s">
        <v>41</v>
      </c>
      <c r="F204" s="4" t="s">
        <v>354</v>
      </c>
      <c r="G204" s="4"/>
      <c r="H204" s="16">
        <f t="shared" si="7"/>
        <v>3000000</v>
      </c>
      <c r="I204" s="17">
        <v>0</v>
      </c>
      <c r="J204" s="17">
        <v>3000000</v>
      </c>
      <c r="K204" s="17">
        <v>0</v>
      </c>
      <c r="L204" s="4" t="s">
        <v>84</v>
      </c>
      <c r="M204" s="2"/>
      <c r="N204" s="2"/>
      <c r="O204" s="2"/>
      <c r="P204" s="2"/>
      <c r="Q204" s="7"/>
    </row>
    <row r="205" spans="1:17" ht="45" x14ac:dyDescent="0.25">
      <c r="A205" s="4">
        <v>198</v>
      </c>
      <c r="B205" s="6" t="s">
        <v>285</v>
      </c>
      <c r="C205" s="4" t="s">
        <v>165</v>
      </c>
      <c r="D205" s="2" t="s">
        <v>472</v>
      </c>
      <c r="E205" s="4" t="s">
        <v>79</v>
      </c>
      <c r="F205" s="4" t="s">
        <v>351</v>
      </c>
      <c r="G205" s="4"/>
      <c r="H205" s="16">
        <v>4000000</v>
      </c>
      <c r="I205" s="17">
        <v>0</v>
      </c>
      <c r="J205" s="17">
        <v>4000000</v>
      </c>
      <c r="K205" s="17">
        <v>0</v>
      </c>
      <c r="L205" s="4"/>
      <c r="M205" s="2" t="s">
        <v>54</v>
      </c>
      <c r="N205" s="2" t="s">
        <v>398</v>
      </c>
      <c r="O205" s="2" t="s">
        <v>18</v>
      </c>
      <c r="P205" s="2" t="s">
        <v>414</v>
      </c>
      <c r="Q205" s="7" t="s">
        <v>405</v>
      </c>
    </row>
    <row r="206" spans="1:17" ht="45" x14ac:dyDescent="0.25">
      <c r="A206" s="4">
        <v>199</v>
      </c>
      <c r="B206" s="6" t="s">
        <v>286</v>
      </c>
      <c r="C206" s="4" t="s">
        <v>165</v>
      </c>
      <c r="D206" s="2" t="s">
        <v>469</v>
      </c>
      <c r="E206" s="4" t="s">
        <v>34</v>
      </c>
      <c r="F206" s="4" t="s">
        <v>351</v>
      </c>
      <c r="G206" s="4"/>
      <c r="H206" s="16">
        <v>2500000</v>
      </c>
      <c r="I206" s="17">
        <v>0</v>
      </c>
      <c r="J206" s="17">
        <v>2500000</v>
      </c>
      <c r="K206" s="17">
        <v>0</v>
      </c>
      <c r="L206" s="4"/>
      <c r="M206" s="2" t="s">
        <v>54</v>
      </c>
      <c r="N206" s="2" t="s">
        <v>398</v>
      </c>
      <c r="O206" s="2" t="s">
        <v>18</v>
      </c>
      <c r="P206" s="2" t="s">
        <v>414</v>
      </c>
      <c r="Q206" s="7" t="s">
        <v>405</v>
      </c>
    </row>
    <row r="207" spans="1:17" ht="45" x14ac:dyDescent="0.25">
      <c r="A207" s="4">
        <v>200</v>
      </c>
      <c r="B207" s="6" t="s">
        <v>287</v>
      </c>
      <c r="C207" s="4" t="s">
        <v>165</v>
      </c>
      <c r="D207" s="2" t="s">
        <v>472</v>
      </c>
      <c r="E207" s="4" t="s">
        <v>79</v>
      </c>
      <c r="F207" s="4" t="s">
        <v>351</v>
      </c>
      <c r="G207" s="4"/>
      <c r="H207" s="16">
        <v>6000000</v>
      </c>
      <c r="I207" s="17">
        <v>0</v>
      </c>
      <c r="J207" s="17">
        <v>6000000</v>
      </c>
      <c r="K207" s="17">
        <v>0</v>
      </c>
      <c r="L207" s="4"/>
      <c r="M207" s="2" t="s">
        <v>54</v>
      </c>
      <c r="N207" s="2" t="s">
        <v>398</v>
      </c>
      <c r="O207" s="2" t="s">
        <v>18</v>
      </c>
      <c r="P207" s="2" t="s">
        <v>414</v>
      </c>
      <c r="Q207" s="7" t="s">
        <v>405</v>
      </c>
    </row>
    <row r="208" spans="1:17" ht="45" x14ac:dyDescent="0.25">
      <c r="A208" s="4">
        <v>201</v>
      </c>
      <c r="B208" s="6" t="s">
        <v>288</v>
      </c>
      <c r="C208" s="4" t="s">
        <v>165</v>
      </c>
      <c r="D208" s="2" t="s">
        <v>472</v>
      </c>
      <c r="E208" s="4" t="s">
        <v>79</v>
      </c>
      <c r="F208" s="4" t="s">
        <v>351</v>
      </c>
      <c r="G208" s="4"/>
      <c r="H208" s="16">
        <v>7200000</v>
      </c>
      <c r="I208" s="17">
        <v>0</v>
      </c>
      <c r="J208" s="17">
        <v>7200000</v>
      </c>
      <c r="K208" s="17">
        <v>0</v>
      </c>
      <c r="L208" s="4"/>
      <c r="M208" s="2" t="s">
        <v>54</v>
      </c>
      <c r="N208" s="2" t="s">
        <v>398</v>
      </c>
      <c r="O208" s="2" t="s">
        <v>18</v>
      </c>
      <c r="P208" s="2" t="s">
        <v>414</v>
      </c>
      <c r="Q208" s="7" t="s">
        <v>405</v>
      </c>
    </row>
    <row r="209" spans="1:17" ht="45" x14ac:dyDescent="0.25">
      <c r="A209" s="4">
        <v>202</v>
      </c>
      <c r="B209" s="6" t="s">
        <v>289</v>
      </c>
      <c r="C209" s="4" t="s">
        <v>165</v>
      </c>
      <c r="D209" s="2" t="s">
        <v>469</v>
      </c>
      <c r="E209" s="4" t="s">
        <v>34</v>
      </c>
      <c r="F209" s="4" t="s">
        <v>351</v>
      </c>
      <c r="G209" s="4"/>
      <c r="H209" s="16">
        <v>7100000</v>
      </c>
      <c r="I209" s="17">
        <v>0</v>
      </c>
      <c r="J209" s="17">
        <v>7100000</v>
      </c>
      <c r="K209" s="17">
        <v>0</v>
      </c>
      <c r="L209" s="4"/>
      <c r="M209" s="2" t="s">
        <v>54</v>
      </c>
      <c r="N209" s="2" t="s">
        <v>398</v>
      </c>
      <c r="O209" s="2" t="s">
        <v>18</v>
      </c>
      <c r="P209" s="2" t="s">
        <v>414</v>
      </c>
      <c r="Q209" s="7" t="s">
        <v>405</v>
      </c>
    </row>
    <row r="210" spans="1:17" ht="30" x14ac:dyDescent="0.25">
      <c r="A210" s="4">
        <v>203</v>
      </c>
      <c r="B210" s="6" t="s">
        <v>290</v>
      </c>
      <c r="C210" s="4" t="s">
        <v>56</v>
      </c>
      <c r="D210" s="4" t="s">
        <v>52</v>
      </c>
      <c r="E210" s="4" t="s">
        <v>53</v>
      </c>
      <c r="F210" s="4" t="s">
        <v>356</v>
      </c>
      <c r="G210" s="4"/>
      <c r="H210" s="16">
        <v>7000000</v>
      </c>
      <c r="I210" s="17">
        <v>0</v>
      </c>
      <c r="J210" s="16">
        <v>7000000</v>
      </c>
      <c r="K210" s="17">
        <v>0</v>
      </c>
      <c r="L210" s="4" t="s">
        <v>90</v>
      </c>
      <c r="M210" s="2"/>
      <c r="N210" s="2"/>
      <c r="O210" s="2"/>
      <c r="P210" s="2"/>
      <c r="Q210" s="7"/>
    </row>
    <row r="211" spans="1:17" ht="30" x14ac:dyDescent="0.25">
      <c r="A211" s="4">
        <v>204</v>
      </c>
      <c r="B211" s="6" t="s">
        <v>291</v>
      </c>
      <c r="C211" s="4" t="s">
        <v>56</v>
      </c>
      <c r="D211" s="2" t="s">
        <v>52</v>
      </c>
      <c r="E211" s="4" t="s">
        <v>65</v>
      </c>
      <c r="F211" s="4" t="s">
        <v>356</v>
      </c>
      <c r="G211" s="4"/>
      <c r="H211" s="16">
        <v>5000000</v>
      </c>
      <c r="I211" s="17">
        <v>0</v>
      </c>
      <c r="J211" s="16">
        <v>5000000</v>
      </c>
      <c r="K211" s="17">
        <v>0</v>
      </c>
      <c r="L211" s="4" t="s">
        <v>90</v>
      </c>
      <c r="M211" s="2"/>
      <c r="N211" s="2"/>
      <c r="O211" s="2"/>
      <c r="P211" s="2"/>
      <c r="Q211" s="7"/>
    </row>
    <row r="212" spans="1:17" ht="30" x14ac:dyDescent="0.25">
      <c r="A212" s="4">
        <v>205</v>
      </c>
      <c r="B212" s="6" t="s">
        <v>292</v>
      </c>
      <c r="C212" s="4" t="s">
        <v>56</v>
      </c>
      <c r="D212" s="2" t="s">
        <v>461</v>
      </c>
      <c r="E212" s="4" t="s">
        <v>65</v>
      </c>
      <c r="F212" s="4" t="s">
        <v>356</v>
      </c>
      <c r="G212" s="4"/>
      <c r="H212" s="16">
        <v>17000000</v>
      </c>
      <c r="I212" s="17">
        <v>0</v>
      </c>
      <c r="J212" s="16">
        <v>17000000</v>
      </c>
      <c r="K212" s="17">
        <v>0</v>
      </c>
      <c r="L212" s="4" t="s">
        <v>90</v>
      </c>
      <c r="M212" s="2"/>
      <c r="N212" s="2"/>
      <c r="O212" s="2"/>
      <c r="P212" s="2"/>
      <c r="Q212" s="7"/>
    </row>
    <row r="213" spans="1:17" ht="30" x14ac:dyDescent="0.25">
      <c r="A213" s="4">
        <v>206</v>
      </c>
      <c r="B213" s="6" t="s">
        <v>293</v>
      </c>
      <c r="C213" s="4" t="s">
        <v>56</v>
      </c>
      <c r="D213" s="2" t="s">
        <v>472</v>
      </c>
      <c r="E213" s="4" t="s">
        <v>28</v>
      </c>
      <c r="F213" s="4" t="s">
        <v>356</v>
      </c>
      <c r="G213" s="4"/>
      <c r="H213" s="16">
        <v>2000000</v>
      </c>
      <c r="I213" s="17">
        <v>0</v>
      </c>
      <c r="J213" s="16">
        <v>2000000</v>
      </c>
      <c r="K213" s="17">
        <v>0</v>
      </c>
      <c r="L213" s="4" t="s">
        <v>90</v>
      </c>
      <c r="M213" s="2" t="s">
        <v>166</v>
      </c>
      <c r="N213" s="2"/>
      <c r="O213" s="2"/>
      <c r="P213" s="2"/>
      <c r="Q213" s="7"/>
    </row>
    <row r="214" spans="1:17" ht="30" x14ac:dyDescent="0.25">
      <c r="A214" s="4">
        <v>207</v>
      </c>
      <c r="B214" s="6" t="s">
        <v>294</v>
      </c>
      <c r="C214" s="4" t="s">
        <v>56</v>
      </c>
      <c r="D214" s="2" t="s">
        <v>461</v>
      </c>
      <c r="E214" s="4" t="s">
        <v>65</v>
      </c>
      <c r="F214" s="4" t="s">
        <v>356</v>
      </c>
      <c r="G214" s="4"/>
      <c r="H214" s="16">
        <v>1500000</v>
      </c>
      <c r="I214" s="17">
        <v>0</v>
      </c>
      <c r="J214" s="16">
        <v>1500000</v>
      </c>
      <c r="K214" s="17">
        <v>0</v>
      </c>
      <c r="L214" s="4" t="s">
        <v>90</v>
      </c>
      <c r="M214" s="2" t="s">
        <v>166</v>
      </c>
      <c r="N214" s="2"/>
      <c r="O214" s="2"/>
      <c r="P214" s="2"/>
      <c r="Q214" s="7"/>
    </row>
    <row r="215" spans="1:17" ht="30" x14ac:dyDescent="0.25">
      <c r="A215" s="4">
        <v>208</v>
      </c>
      <c r="B215" s="6" t="s">
        <v>295</v>
      </c>
      <c r="C215" s="4" t="s">
        <v>56</v>
      </c>
      <c r="D215" s="2" t="s">
        <v>461</v>
      </c>
      <c r="E215" s="4" t="s">
        <v>65</v>
      </c>
      <c r="F215" s="4" t="s">
        <v>356</v>
      </c>
      <c r="G215" s="4"/>
      <c r="H215" s="16">
        <v>2800000</v>
      </c>
      <c r="I215" s="17">
        <v>0</v>
      </c>
      <c r="J215" s="16">
        <v>2800000</v>
      </c>
      <c r="K215" s="17">
        <v>0</v>
      </c>
      <c r="L215" s="4" t="s">
        <v>90</v>
      </c>
      <c r="M215" s="2"/>
      <c r="N215" s="2"/>
      <c r="O215" s="2"/>
      <c r="P215" s="2"/>
      <c r="Q215" s="7"/>
    </row>
    <row r="216" spans="1:17" ht="45" x14ac:dyDescent="0.25">
      <c r="A216" s="4">
        <v>209</v>
      </c>
      <c r="B216" s="6" t="s">
        <v>296</v>
      </c>
      <c r="C216" s="4" t="s">
        <v>56</v>
      </c>
      <c r="D216" s="4" t="s">
        <v>52</v>
      </c>
      <c r="E216" s="4" t="s">
        <v>53</v>
      </c>
      <c r="F216" s="4" t="s">
        <v>356</v>
      </c>
      <c r="G216" s="4"/>
      <c r="H216" s="16">
        <v>1000000</v>
      </c>
      <c r="I216" s="17">
        <v>0</v>
      </c>
      <c r="J216" s="16">
        <v>1000000</v>
      </c>
      <c r="K216" s="17">
        <v>0</v>
      </c>
      <c r="L216" s="4" t="s">
        <v>90</v>
      </c>
      <c r="M216" s="2"/>
      <c r="N216" s="2"/>
      <c r="O216" s="2"/>
      <c r="P216" s="2"/>
      <c r="Q216" s="7"/>
    </row>
    <row r="217" spans="1:17" ht="30" x14ac:dyDescent="0.25">
      <c r="A217" s="4">
        <v>210</v>
      </c>
      <c r="B217" s="6" t="s">
        <v>297</v>
      </c>
      <c r="C217" s="4" t="s">
        <v>75</v>
      </c>
      <c r="D217" s="2" t="s">
        <v>463</v>
      </c>
      <c r="E217" s="4" t="s">
        <v>76</v>
      </c>
      <c r="F217" s="4" t="s">
        <v>355</v>
      </c>
      <c r="G217" s="4"/>
      <c r="H217" s="16">
        <v>408035300</v>
      </c>
      <c r="I217" s="17">
        <f>H217</f>
        <v>408035300</v>
      </c>
      <c r="J217" s="17">
        <v>0</v>
      </c>
      <c r="K217" s="17">
        <v>0</v>
      </c>
      <c r="L217" s="4"/>
      <c r="M217" s="2"/>
      <c r="N217" s="2"/>
      <c r="O217" s="2"/>
      <c r="P217" s="2"/>
      <c r="Q217" s="7"/>
    </row>
    <row r="218" spans="1:17" ht="30" x14ac:dyDescent="0.25">
      <c r="A218" s="4">
        <v>211</v>
      </c>
      <c r="B218" s="6" t="s">
        <v>298</v>
      </c>
      <c r="C218" s="4" t="s">
        <v>75</v>
      </c>
      <c r="D218" s="2" t="s">
        <v>461</v>
      </c>
      <c r="E218" s="4" t="s">
        <v>65</v>
      </c>
      <c r="F218" s="4" t="s">
        <v>355</v>
      </c>
      <c r="G218" s="4"/>
      <c r="H218" s="16">
        <v>1298791344.24</v>
      </c>
      <c r="I218" s="17">
        <f>H218</f>
        <v>1298791344.24</v>
      </c>
      <c r="J218" s="17">
        <v>0</v>
      </c>
      <c r="K218" s="17">
        <v>0</v>
      </c>
      <c r="L218" s="4"/>
      <c r="M218" s="2" t="s">
        <v>167</v>
      </c>
      <c r="N218" s="2"/>
      <c r="O218" s="2"/>
      <c r="P218" s="2"/>
      <c r="Q218" s="7"/>
    </row>
    <row r="219" spans="1:17" ht="30" x14ac:dyDescent="0.25">
      <c r="A219" s="4">
        <v>212</v>
      </c>
      <c r="B219" s="6" t="s">
        <v>299</v>
      </c>
      <c r="C219" s="4" t="s">
        <v>75</v>
      </c>
      <c r="D219" s="2" t="s">
        <v>459</v>
      </c>
      <c r="E219" s="4" t="s">
        <v>38</v>
      </c>
      <c r="F219" s="4" t="s">
        <v>355</v>
      </c>
      <c r="G219" s="4"/>
      <c r="H219" s="16">
        <v>726681830.29999995</v>
      </c>
      <c r="I219" s="17">
        <f>H219</f>
        <v>726681830.29999995</v>
      </c>
      <c r="J219" s="17">
        <v>0</v>
      </c>
      <c r="K219" s="17">
        <v>0</v>
      </c>
      <c r="L219" s="4"/>
      <c r="M219" s="2" t="s">
        <v>167</v>
      </c>
      <c r="N219" s="2"/>
      <c r="O219" s="2"/>
      <c r="P219" s="2"/>
      <c r="Q219" s="7"/>
    </row>
    <row r="220" spans="1:17" ht="30" x14ac:dyDescent="0.25">
      <c r="A220" s="4">
        <v>213</v>
      </c>
      <c r="B220" s="6" t="s">
        <v>300</v>
      </c>
      <c r="C220" s="4" t="s">
        <v>75</v>
      </c>
      <c r="D220" s="2" t="s">
        <v>461</v>
      </c>
      <c r="E220" s="2" t="s">
        <v>53</v>
      </c>
      <c r="F220" s="4" t="s">
        <v>355</v>
      </c>
      <c r="G220" s="4"/>
      <c r="H220" s="16">
        <v>50000000</v>
      </c>
      <c r="I220" s="17">
        <v>50000000</v>
      </c>
      <c r="J220" s="17">
        <v>0</v>
      </c>
      <c r="K220" s="17">
        <v>0</v>
      </c>
      <c r="L220" s="4"/>
      <c r="M220" s="2"/>
      <c r="N220" s="2"/>
      <c r="O220" s="2"/>
      <c r="P220" s="2"/>
      <c r="Q220" s="7"/>
    </row>
    <row r="221" spans="1:17" ht="30" x14ac:dyDescent="0.25">
      <c r="A221" s="4">
        <v>214</v>
      </c>
      <c r="B221" s="6" t="s">
        <v>301</v>
      </c>
      <c r="C221" s="4" t="s">
        <v>168</v>
      </c>
      <c r="D221" s="2" t="s">
        <v>461</v>
      </c>
      <c r="E221" s="4" t="s">
        <v>65</v>
      </c>
      <c r="F221" s="4" t="s">
        <v>355</v>
      </c>
      <c r="G221" s="4"/>
      <c r="H221" s="16">
        <v>413616</v>
      </c>
      <c r="I221" s="17">
        <v>413616</v>
      </c>
      <c r="J221" s="17">
        <v>0</v>
      </c>
      <c r="K221" s="17">
        <v>0</v>
      </c>
      <c r="L221" s="4"/>
      <c r="M221" s="2"/>
      <c r="N221" s="2"/>
      <c r="O221" s="2"/>
      <c r="P221" s="2"/>
      <c r="Q221" s="7"/>
    </row>
    <row r="222" spans="1:17" ht="30" x14ac:dyDescent="0.25">
      <c r="A222" s="4">
        <v>215</v>
      </c>
      <c r="B222" s="6" t="s">
        <v>302</v>
      </c>
      <c r="C222" s="4" t="s">
        <v>168</v>
      </c>
      <c r="D222" s="2" t="s">
        <v>461</v>
      </c>
      <c r="E222" s="4" t="s">
        <v>65</v>
      </c>
      <c r="F222" s="4" t="s">
        <v>355</v>
      </c>
      <c r="G222" s="4"/>
      <c r="H222" s="16">
        <v>2564608</v>
      </c>
      <c r="I222" s="17">
        <v>2564608</v>
      </c>
      <c r="J222" s="17">
        <v>0</v>
      </c>
      <c r="K222" s="17">
        <v>0</v>
      </c>
      <c r="L222" s="4"/>
      <c r="M222" s="2"/>
      <c r="N222" s="2"/>
      <c r="O222" s="2"/>
      <c r="P222" s="2"/>
      <c r="Q222" s="7"/>
    </row>
    <row r="223" spans="1:17" ht="30" x14ac:dyDescent="0.25">
      <c r="A223" s="4">
        <v>216</v>
      </c>
      <c r="B223" s="6" t="s">
        <v>303</v>
      </c>
      <c r="C223" s="4" t="s">
        <v>75</v>
      </c>
      <c r="D223" s="2" t="s">
        <v>461</v>
      </c>
      <c r="E223" s="4" t="s">
        <v>65</v>
      </c>
      <c r="F223" s="4" t="s">
        <v>355</v>
      </c>
      <c r="G223" s="4"/>
      <c r="H223" s="16">
        <v>3615605.16</v>
      </c>
      <c r="I223" s="17">
        <v>3615605.16</v>
      </c>
      <c r="J223" s="17">
        <v>0</v>
      </c>
      <c r="K223" s="17">
        <v>0</v>
      </c>
      <c r="L223" s="4"/>
      <c r="M223" s="2"/>
      <c r="N223" s="2"/>
      <c r="O223" s="2"/>
      <c r="P223" s="2"/>
      <c r="Q223" s="7"/>
    </row>
    <row r="224" spans="1:17" ht="45" x14ac:dyDescent="0.25">
      <c r="A224" s="4">
        <v>217</v>
      </c>
      <c r="B224" s="6" t="s">
        <v>304</v>
      </c>
      <c r="C224" s="4" t="s">
        <v>75</v>
      </c>
      <c r="D224" s="2" t="s">
        <v>475</v>
      </c>
      <c r="E224" s="2" t="s">
        <v>53</v>
      </c>
      <c r="F224" s="4" t="s">
        <v>355</v>
      </c>
      <c r="G224" s="4"/>
      <c r="H224" s="16">
        <v>616000</v>
      </c>
      <c r="I224" s="17">
        <v>616000</v>
      </c>
      <c r="J224" s="17">
        <v>0</v>
      </c>
      <c r="K224" s="17">
        <v>0</v>
      </c>
      <c r="L224" s="4"/>
      <c r="M224" s="2"/>
      <c r="N224" s="2"/>
      <c r="O224" s="2"/>
      <c r="P224" s="2"/>
      <c r="Q224" s="7"/>
    </row>
    <row r="225" spans="1:17" ht="30" x14ac:dyDescent="0.25">
      <c r="A225" s="4">
        <v>218</v>
      </c>
      <c r="B225" s="6" t="s">
        <v>305</v>
      </c>
      <c r="C225" s="4" t="s">
        <v>75</v>
      </c>
      <c r="D225" s="2" t="s">
        <v>475</v>
      </c>
      <c r="E225" s="2" t="s">
        <v>53</v>
      </c>
      <c r="F225" s="4" t="s">
        <v>355</v>
      </c>
      <c r="G225" s="4"/>
      <c r="H225" s="16">
        <v>335796065</v>
      </c>
      <c r="I225" s="17">
        <v>335796065</v>
      </c>
      <c r="J225" s="17">
        <v>0</v>
      </c>
      <c r="K225" s="17">
        <v>0</v>
      </c>
      <c r="L225" s="4"/>
      <c r="M225" s="2" t="s">
        <v>167</v>
      </c>
      <c r="N225" s="2"/>
      <c r="O225" s="2"/>
      <c r="P225" s="2"/>
      <c r="Q225" s="7"/>
    </row>
    <row r="226" spans="1:17" ht="30" x14ac:dyDescent="0.25">
      <c r="A226" s="4">
        <v>219</v>
      </c>
      <c r="B226" s="6" t="s">
        <v>306</v>
      </c>
      <c r="C226" s="4" t="s">
        <v>75</v>
      </c>
      <c r="D226" s="2" t="s">
        <v>475</v>
      </c>
      <c r="E226" s="2" t="s">
        <v>53</v>
      </c>
      <c r="F226" s="4" t="s">
        <v>355</v>
      </c>
      <c r="G226" s="4"/>
      <c r="H226" s="16">
        <v>16709336</v>
      </c>
      <c r="I226" s="17">
        <v>16709336</v>
      </c>
      <c r="J226" s="17">
        <v>0</v>
      </c>
      <c r="K226" s="17">
        <v>0</v>
      </c>
      <c r="L226" s="4"/>
      <c r="M226" s="2"/>
      <c r="N226" s="2"/>
      <c r="O226" s="2"/>
      <c r="P226" s="2"/>
      <c r="Q226" s="7"/>
    </row>
    <row r="227" spans="1:17" ht="30" x14ac:dyDescent="0.25">
      <c r="A227" s="4">
        <v>220</v>
      </c>
      <c r="B227" s="6" t="s">
        <v>307</v>
      </c>
      <c r="C227" s="4" t="s">
        <v>75</v>
      </c>
      <c r="D227" s="2" t="s">
        <v>475</v>
      </c>
      <c r="E227" s="2" t="s">
        <v>53</v>
      </c>
      <c r="F227" s="4" t="s">
        <v>355</v>
      </c>
      <c r="G227" s="4"/>
      <c r="H227" s="16">
        <v>427000</v>
      </c>
      <c r="I227" s="17">
        <v>427000</v>
      </c>
      <c r="J227" s="17">
        <v>0</v>
      </c>
      <c r="K227" s="17">
        <v>0</v>
      </c>
      <c r="L227" s="4"/>
      <c r="M227" s="2"/>
      <c r="N227" s="2"/>
      <c r="O227" s="2"/>
      <c r="P227" s="2"/>
      <c r="Q227" s="7"/>
    </row>
    <row r="228" spans="1:17" ht="30" x14ac:dyDescent="0.25">
      <c r="A228" s="4">
        <v>221</v>
      </c>
      <c r="B228" s="6" t="s">
        <v>308</v>
      </c>
      <c r="C228" s="4" t="s">
        <v>75</v>
      </c>
      <c r="D228" s="2" t="s">
        <v>475</v>
      </c>
      <c r="E228" s="2" t="s">
        <v>53</v>
      </c>
      <c r="F228" s="4" t="s">
        <v>355</v>
      </c>
      <c r="G228" s="4"/>
      <c r="H228" s="16">
        <v>14941000</v>
      </c>
      <c r="I228" s="17">
        <v>14941000</v>
      </c>
      <c r="J228" s="17">
        <v>0</v>
      </c>
      <c r="K228" s="17">
        <v>0</v>
      </c>
      <c r="L228" s="4"/>
      <c r="M228" s="2"/>
      <c r="N228" s="2"/>
      <c r="O228" s="2"/>
      <c r="P228" s="2"/>
      <c r="Q228" s="7"/>
    </row>
    <row r="229" spans="1:17" ht="30" x14ac:dyDescent="0.25">
      <c r="A229" s="4">
        <v>222</v>
      </c>
      <c r="B229" s="6" t="s">
        <v>309</v>
      </c>
      <c r="C229" s="4" t="s">
        <v>75</v>
      </c>
      <c r="D229" s="2" t="s">
        <v>475</v>
      </c>
      <c r="E229" s="2" t="s">
        <v>53</v>
      </c>
      <c r="F229" s="4" t="s">
        <v>355</v>
      </c>
      <c r="G229" s="4"/>
      <c r="H229" s="16">
        <v>7900000</v>
      </c>
      <c r="I229" s="17">
        <v>7900000</v>
      </c>
      <c r="J229" s="17">
        <v>0</v>
      </c>
      <c r="K229" s="17">
        <v>0</v>
      </c>
      <c r="L229" s="4"/>
      <c r="M229" s="2"/>
      <c r="N229" s="2"/>
      <c r="O229" s="2"/>
      <c r="P229" s="2"/>
      <c r="Q229" s="7"/>
    </row>
    <row r="230" spans="1:17" ht="30" x14ac:dyDescent="0.25">
      <c r="A230" s="4">
        <v>223</v>
      </c>
      <c r="B230" s="6" t="s">
        <v>310</v>
      </c>
      <c r="C230" s="4" t="s">
        <v>75</v>
      </c>
      <c r="D230" s="2" t="s">
        <v>475</v>
      </c>
      <c r="E230" s="2" t="s">
        <v>53</v>
      </c>
      <c r="F230" s="4" t="s">
        <v>355</v>
      </c>
      <c r="G230" s="4"/>
      <c r="H230" s="16">
        <v>3939569</v>
      </c>
      <c r="I230" s="17">
        <v>3939569</v>
      </c>
      <c r="J230" s="17">
        <v>0</v>
      </c>
      <c r="K230" s="17">
        <v>0</v>
      </c>
      <c r="L230" s="4"/>
      <c r="M230" s="2"/>
      <c r="N230" s="2"/>
      <c r="O230" s="2"/>
      <c r="P230" s="2"/>
      <c r="Q230" s="7"/>
    </row>
    <row r="231" spans="1:17" ht="45" x14ac:dyDescent="0.25">
      <c r="A231" s="4">
        <v>224</v>
      </c>
      <c r="B231" s="6" t="s">
        <v>311</v>
      </c>
      <c r="C231" s="4" t="s">
        <v>75</v>
      </c>
      <c r="D231" s="2" t="s">
        <v>475</v>
      </c>
      <c r="E231" s="2" t="s">
        <v>53</v>
      </c>
      <c r="F231" s="4" t="s">
        <v>355</v>
      </c>
      <c r="G231" s="4"/>
      <c r="H231" s="16">
        <v>2000000</v>
      </c>
      <c r="I231" s="17">
        <v>2000000</v>
      </c>
      <c r="J231" s="17">
        <v>0</v>
      </c>
      <c r="K231" s="17">
        <v>0</v>
      </c>
      <c r="L231" s="4"/>
      <c r="M231" s="2"/>
      <c r="N231" s="2"/>
      <c r="O231" s="2"/>
      <c r="P231" s="2"/>
      <c r="Q231" s="7"/>
    </row>
    <row r="232" spans="1:17" ht="45" x14ac:dyDescent="0.25">
      <c r="A232" s="4">
        <v>225</v>
      </c>
      <c r="B232" s="6" t="s">
        <v>312</v>
      </c>
      <c r="C232" s="4" t="s">
        <v>75</v>
      </c>
      <c r="D232" s="2" t="s">
        <v>475</v>
      </c>
      <c r="E232" s="2" t="s">
        <v>53</v>
      </c>
      <c r="F232" s="4" t="s">
        <v>355</v>
      </c>
      <c r="G232" s="4"/>
      <c r="H232" s="16">
        <v>2776274</v>
      </c>
      <c r="I232" s="17">
        <v>2776274</v>
      </c>
      <c r="J232" s="17">
        <v>0</v>
      </c>
      <c r="K232" s="17">
        <v>0</v>
      </c>
      <c r="L232" s="4"/>
      <c r="M232" s="2"/>
      <c r="N232" s="2"/>
      <c r="O232" s="2"/>
      <c r="P232" s="2"/>
      <c r="Q232" s="7"/>
    </row>
    <row r="233" spans="1:17" ht="30" x14ac:dyDescent="0.25">
      <c r="A233" s="4">
        <v>226</v>
      </c>
      <c r="B233" s="6" t="s">
        <v>313</v>
      </c>
      <c r="C233" s="4" t="s">
        <v>75</v>
      </c>
      <c r="D233" s="2" t="s">
        <v>475</v>
      </c>
      <c r="E233" s="2" t="s">
        <v>53</v>
      </c>
      <c r="F233" s="4" t="s">
        <v>355</v>
      </c>
      <c r="G233" s="4"/>
      <c r="H233" s="16">
        <v>6687870</v>
      </c>
      <c r="I233" s="17">
        <v>6687870</v>
      </c>
      <c r="J233" s="17">
        <v>0</v>
      </c>
      <c r="K233" s="17">
        <v>0</v>
      </c>
      <c r="L233" s="4"/>
      <c r="M233" s="2"/>
      <c r="N233" s="2"/>
      <c r="O233" s="2"/>
      <c r="P233" s="2"/>
      <c r="Q233" s="7"/>
    </row>
    <row r="234" spans="1:17" ht="30" x14ac:dyDescent="0.25">
      <c r="A234" s="4">
        <v>227</v>
      </c>
      <c r="B234" s="6" t="s">
        <v>314</v>
      </c>
      <c r="C234" s="4" t="s">
        <v>75</v>
      </c>
      <c r="D234" s="2" t="s">
        <v>475</v>
      </c>
      <c r="E234" s="2" t="s">
        <v>53</v>
      </c>
      <c r="F234" s="4" t="s">
        <v>355</v>
      </c>
      <c r="G234" s="4"/>
      <c r="H234" s="16">
        <v>327398.40000000002</v>
      </c>
      <c r="I234" s="17">
        <v>327398.40000000002</v>
      </c>
      <c r="J234" s="17">
        <v>0</v>
      </c>
      <c r="K234" s="17">
        <v>0</v>
      </c>
      <c r="L234" s="4"/>
      <c r="M234" s="2"/>
      <c r="N234" s="2"/>
      <c r="O234" s="2"/>
      <c r="P234" s="2"/>
      <c r="Q234" s="7"/>
    </row>
    <row r="235" spans="1:17" ht="30" x14ac:dyDescent="0.25">
      <c r="A235" s="4">
        <v>228</v>
      </c>
      <c r="B235" s="6" t="s">
        <v>315</v>
      </c>
      <c r="C235" s="4" t="s">
        <v>75</v>
      </c>
      <c r="D235" s="2" t="s">
        <v>475</v>
      </c>
      <c r="E235" s="2" t="s">
        <v>53</v>
      </c>
      <c r="F235" s="4" t="s">
        <v>355</v>
      </c>
      <c r="G235" s="4"/>
      <c r="H235" s="16">
        <v>10631400</v>
      </c>
      <c r="I235" s="17">
        <v>10631400</v>
      </c>
      <c r="J235" s="17">
        <v>0</v>
      </c>
      <c r="K235" s="17">
        <v>0</v>
      </c>
      <c r="L235" s="4"/>
      <c r="M235" s="2"/>
      <c r="N235" s="2"/>
      <c r="O235" s="2"/>
      <c r="P235" s="2"/>
      <c r="Q235" s="7"/>
    </row>
    <row r="236" spans="1:17" ht="75" x14ac:dyDescent="0.25">
      <c r="A236" s="4">
        <v>229</v>
      </c>
      <c r="B236" s="6" t="s">
        <v>316</v>
      </c>
      <c r="C236" s="4" t="s">
        <v>75</v>
      </c>
      <c r="D236" s="2" t="s">
        <v>475</v>
      </c>
      <c r="E236" s="2" t="s">
        <v>53</v>
      </c>
      <c r="F236" s="4" t="s">
        <v>355</v>
      </c>
      <c r="G236" s="4"/>
      <c r="H236" s="16">
        <v>1160000</v>
      </c>
      <c r="I236" s="17">
        <v>1160000</v>
      </c>
      <c r="J236" s="17">
        <v>0</v>
      </c>
      <c r="K236" s="17">
        <v>0</v>
      </c>
      <c r="L236" s="4"/>
      <c r="M236" s="2"/>
      <c r="N236" s="2"/>
      <c r="O236" s="2"/>
      <c r="P236" s="2"/>
      <c r="Q236" s="7"/>
    </row>
    <row r="237" spans="1:17" ht="30" x14ac:dyDescent="0.25">
      <c r="A237" s="4">
        <v>230</v>
      </c>
      <c r="B237" s="6" t="s">
        <v>317</v>
      </c>
      <c r="C237" s="4" t="s">
        <v>75</v>
      </c>
      <c r="D237" s="2" t="s">
        <v>475</v>
      </c>
      <c r="E237" s="2" t="s">
        <v>53</v>
      </c>
      <c r="F237" s="4" t="s">
        <v>355</v>
      </c>
      <c r="G237" s="4"/>
      <c r="H237" s="16">
        <v>540600</v>
      </c>
      <c r="I237" s="17">
        <v>540600</v>
      </c>
      <c r="J237" s="17">
        <v>0</v>
      </c>
      <c r="K237" s="17">
        <v>0</v>
      </c>
      <c r="L237" s="4"/>
      <c r="M237" s="2"/>
      <c r="N237" s="2"/>
      <c r="O237" s="2"/>
      <c r="P237" s="2"/>
      <c r="Q237" s="7"/>
    </row>
    <row r="238" spans="1:17" ht="30" x14ac:dyDescent="0.25">
      <c r="A238" s="4">
        <v>231</v>
      </c>
      <c r="B238" s="6" t="s">
        <v>318</v>
      </c>
      <c r="C238" s="4" t="s">
        <v>168</v>
      </c>
      <c r="D238" s="2" t="s">
        <v>461</v>
      </c>
      <c r="E238" s="4" t="s">
        <v>65</v>
      </c>
      <c r="F238" s="4" t="s">
        <v>355</v>
      </c>
      <c r="G238" s="4"/>
      <c r="H238" s="16">
        <v>736690</v>
      </c>
      <c r="I238" s="17">
        <v>736690</v>
      </c>
      <c r="J238" s="17">
        <v>0</v>
      </c>
      <c r="K238" s="17">
        <v>0</v>
      </c>
      <c r="L238" s="4"/>
      <c r="M238" s="2"/>
      <c r="N238" s="2"/>
      <c r="O238" s="2"/>
      <c r="P238" s="2"/>
      <c r="Q238" s="7"/>
    </row>
    <row r="239" spans="1:17" ht="30" x14ac:dyDescent="0.25">
      <c r="A239" s="4">
        <v>232</v>
      </c>
      <c r="B239" s="6" t="s">
        <v>319</v>
      </c>
      <c r="C239" s="4" t="s">
        <v>168</v>
      </c>
      <c r="D239" s="2" t="s">
        <v>461</v>
      </c>
      <c r="E239" s="4" t="s">
        <v>65</v>
      </c>
      <c r="F239" s="4" t="s">
        <v>355</v>
      </c>
      <c r="G239" s="4"/>
      <c r="H239" s="16">
        <v>0</v>
      </c>
      <c r="I239" s="17">
        <v>0</v>
      </c>
      <c r="J239" s="17">
        <v>0</v>
      </c>
      <c r="K239" s="17">
        <v>0</v>
      </c>
      <c r="L239" s="4"/>
      <c r="M239" s="2"/>
      <c r="N239" s="2"/>
      <c r="O239" s="2"/>
      <c r="P239" s="2"/>
      <c r="Q239" s="7"/>
    </row>
    <row r="240" spans="1:17" ht="30" x14ac:dyDescent="0.25">
      <c r="A240" s="4">
        <v>233</v>
      </c>
      <c r="B240" s="6" t="s">
        <v>320</v>
      </c>
      <c r="C240" s="4" t="s">
        <v>75</v>
      </c>
      <c r="D240" s="2" t="s">
        <v>475</v>
      </c>
      <c r="E240" s="2" t="s">
        <v>53</v>
      </c>
      <c r="F240" s="4" t="s">
        <v>355</v>
      </c>
      <c r="G240" s="4"/>
      <c r="H240" s="16">
        <v>647280</v>
      </c>
      <c r="I240" s="17">
        <v>647280</v>
      </c>
      <c r="J240" s="17">
        <v>0</v>
      </c>
      <c r="K240" s="17">
        <v>0</v>
      </c>
      <c r="L240" s="4"/>
      <c r="M240" s="2"/>
      <c r="N240" s="2"/>
      <c r="O240" s="2"/>
      <c r="P240" s="2"/>
      <c r="Q240" s="7"/>
    </row>
    <row r="241" spans="1:17" ht="30" x14ac:dyDescent="0.25">
      <c r="A241" s="4">
        <v>234</v>
      </c>
      <c r="B241" s="6" t="s">
        <v>321</v>
      </c>
      <c r="C241" s="4" t="s">
        <v>75</v>
      </c>
      <c r="D241" s="2" t="s">
        <v>475</v>
      </c>
      <c r="E241" s="2" t="s">
        <v>53</v>
      </c>
      <c r="F241" s="4" t="s">
        <v>355</v>
      </c>
      <c r="G241" s="4"/>
      <c r="H241" s="16">
        <v>1189500</v>
      </c>
      <c r="I241" s="17">
        <v>1189500</v>
      </c>
      <c r="J241" s="17">
        <v>0</v>
      </c>
      <c r="K241" s="17">
        <v>0</v>
      </c>
      <c r="L241" s="4"/>
      <c r="M241" s="2"/>
      <c r="N241" s="2"/>
      <c r="O241" s="2"/>
      <c r="P241" s="2"/>
      <c r="Q241" s="7"/>
    </row>
    <row r="242" spans="1:17" ht="30" x14ac:dyDescent="0.25">
      <c r="A242" s="4">
        <v>235</v>
      </c>
      <c r="B242" s="6" t="s">
        <v>322</v>
      </c>
      <c r="C242" s="4" t="s">
        <v>75</v>
      </c>
      <c r="D242" s="2" t="s">
        <v>475</v>
      </c>
      <c r="E242" s="2" t="s">
        <v>53</v>
      </c>
      <c r="F242" s="4" t="s">
        <v>355</v>
      </c>
      <c r="G242" s="4"/>
      <c r="H242" s="16">
        <v>21209440</v>
      </c>
      <c r="I242" s="17">
        <v>21209440</v>
      </c>
      <c r="J242" s="17">
        <v>0</v>
      </c>
      <c r="K242" s="17">
        <v>0</v>
      </c>
      <c r="L242" s="4"/>
      <c r="M242" s="2"/>
      <c r="N242" s="2"/>
      <c r="O242" s="2"/>
      <c r="P242" s="2"/>
      <c r="Q242" s="7"/>
    </row>
    <row r="243" spans="1:17" ht="30" x14ac:dyDescent="0.25">
      <c r="A243" s="4">
        <v>236</v>
      </c>
      <c r="B243" s="6" t="s">
        <v>323</v>
      </c>
      <c r="C243" s="4" t="s">
        <v>75</v>
      </c>
      <c r="D243" s="2" t="s">
        <v>475</v>
      </c>
      <c r="E243" s="2" t="s">
        <v>53</v>
      </c>
      <c r="F243" s="4" t="s">
        <v>355</v>
      </c>
      <c r="G243" s="4"/>
      <c r="H243" s="16">
        <v>712240</v>
      </c>
      <c r="I243" s="17">
        <v>712240</v>
      </c>
      <c r="J243" s="17">
        <v>0</v>
      </c>
      <c r="K243" s="17">
        <v>0</v>
      </c>
      <c r="L243" s="4"/>
      <c r="M243" s="2"/>
      <c r="N243" s="2"/>
      <c r="O243" s="2"/>
      <c r="P243" s="2"/>
      <c r="Q243" s="7"/>
    </row>
    <row r="244" spans="1:17" ht="45" x14ac:dyDescent="0.25">
      <c r="A244" s="4">
        <v>237</v>
      </c>
      <c r="B244" s="6" t="s">
        <v>324</v>
      </c>
      <c r="C244" s="4" t="s">
        <v>75</v>
      </c>
      <c r="D244" s="2" t="s">
        <v>475</v>
      </c>
      <c r="E244" s="2" t="s">
        <v>53</v>
      </c>
      <c r="F244" s="4" t="s">
        <v>355</v>
      </c>
      <c r="G244" s="4"/>
      <c r="H244" s="16">
        <v>5883060.6399999997</v>
      </c>
      <c r="I244" s="17">
        <v>5883060.6399999997</v>
      </c>
      <c r="J244" s="17">
        <v>0</v>
      </c>
      <c r="K244" s="17">
        <v>0</v>
      </c>
      <c r="L244" s="4"/>
      <c r="M244" s="2"/>
      <c r="N244" s="2"/>
      <c r="O244" s="2"/>
      <c r="P244" s="2"/>
      <c r="Q244" s="7"/>
    </row>
    <row r="245" spans="1:17" ht="30" x14ac:dyDescent="0.25">
      <c r="A245" s="4">
        <v>238</v>
      </c>
      <c r="B245" s="6" t="s">
        <v>325</v>
      </c>
      <c r="C245" s="4" t="s">
        <v>75</v>
      </c>
      <c r="D245" s="2" t="s">
        <v>475</v>
      </c>
      <c r="E245" s="2" t="s">
        <v>53</v>
      </c>
      <c r="F245" s="4" t="s">
        <v>355</v>
      </c>
      <c r="G245" s="4"/>
      <c r="H245" s="16">
        <v>4823666</v>
      </c>
      <c r="I245" s="17">
        <v>4823666</v>
      </c>
      <c r="J245" s="17">
        <v>0</v>
      </c>
      <c r="K245" s="17">
        <v>0</v>
      </c>
      <c r="L245" s="4"/>
      <c r="M245" s="2"/>
      <c r="N245" s="2"/>
      <c r="O245" s="2"/>
      <c r="P245" s="2"/>
      <c r="Q245" s="7"/>
    </row>
    <row r="246" spans="1:17" ht="30" x14ac:dyDescent="0.25">
      <c r="A246" s="4">
        <v>239</v>
      </c>
      <c r="B246" s="6" t="s">
        <v>326</v>
      </c>
      <c r="C246" s="4" t="s">
        <v>169</v>
      </c>
      <c r="D246" s="2" t="s">
        <v>475</v>
      </c>
      <c r="E246" s="2" t="s">
        <v>53</v>
      </c>
      <c r="F246" s="4" t="s">
        <v>355</v>
      </c>
      <c r="G246" s="4"/>
      <c r="H246" s="16">
        <v>3036000</v>
      </c>
      <c r="I246" s="17">
        <v>3036000</v>
      </c>
      <c r="J246" s="17">
        <v>0</v>
      </c>
      <c r="K246" s="17">
        <v>0</v>
      </c>
      <c r="L246" s="4"/>
      <c r="M246" s="2"/>
      <c r="N246" s="2"/>
      <c r="O246" s="2"/>
      <c r="P246" s="2"/>
      <c r="Q246" s="7"/>
    </row>
    <row r="247" spans="1:17" ht="30" x14ac:dyDescent="0.25">
      <c r="A247" s="4">
        <v>240</v>
      </c>
      <c r="B247" s="6" t="s">
        <v>327</v>
      </c>
      <c r="C247" s="4" t="s">
        <v>75</v>
      </c>
      <c r="D247" s="2" t="s">
        <v>475</v>
      </c>
      <c r="E247" s="2" t="s">
        <v>53</v>
      </c>
      <c r="F247" s="4" t="s">
        <v>355</v>
      </c>
      <c r="G247" s="4"/>
      <c r="H247" s="16">
        <v>41760000</v>
      </c>
      <c r="I247" s="17">
        <v>41760000</v>
      </c>
      <c r="J247" s="17">
        <v>0</v>
      </c>
      <c r="K247" s="17">
        <v>0</v>
      </c>
      <c r="L247" s="4"/>
      <c r="M247" s="2"/>
      <c r="N247" s="2"/>
      <c r="O247" s="2"/>
      <c r="P247" s="2"/>
      <c r="Q247" s="7"/>
    </row>
    <row r="248" spans="1:17" ht="30" x14ac:dyDescent="0.25">
      <c r="A248" s="4">
        <v>241</v>
      </c>
      <c r="B248" s="6" t="s">
        <v>328</v>
      </c>
      <c r="C248" s="4" t="s">
        <v>75</v>
      </c>
      <c r="D248" s="2" t="s">
        <v>461</v>
      </c>
      <c r="E248" s="2" t="s">
        <v>53</v>
      </c>
      <c r="F248" s="4" t="s">
        <v>355</v>
      </c>
      <c r="G248" s="4"/>
      <c r="H248" s="16" t="s">
        <v>77</v>
      </c>
      <c r="I248" s="17" t="s">
        <v>78</v>
      </c>
      <c r="J248" s="17">
        <v>0</v>
      </c>
      <c r="K248" s="17">
        <v>0</v>
      </c>
      <c r="L248" s="4"/>
      <c r="M248" s="2"/>
      <c r="N248" s="2"/>
      <c r="O248" s="2"/>
      <c r="P248" s="2"/>
      <c r="Q248" s="7"/>
    </row>
    <row r="249" spans="1:17" ht="30" x14ac:dyDescent="0.25">
      <c r="A249" s="4">
        <v>242</v>
      </c>
      <c r="B249" s="6" t="s">
        <v>329</v>
      </c>
      <c r="C249" s="4" t="s">
        <v>75</v>
      </c>
      <c r="D249" s="2" t="s">
        <v>470</v>
      </c>
      <c r="E249" s="2" t="s">
        <v>53</v>
      </c>
      <c r="F249" s="4" t="s">
        <v>355</v>
      </c>
      <c r="G249" s="4"/>
      <c r="H249" s="16">
        <v>6800000</v>
      </c>
      <c r="I249" s="17">
        <v>6800000</v>
      </c>
      <c r="J249" s="17">
        <v>0</v>
      </c>
      <c r="K249" s="17">
        <v>0</v>
      </c>
      <c r="L249" s="4"/>
      <c r="M249" s="2"/>
      <c r="N249" s="2"/>
      <c r="O249" s="2"/>
      <c r="P249" s="2"/>
      <c r="Q249" s="7"/>
    </row>
    <row r="250" spans="1:17" ht="30" x14ac:dyDescent="0.25">
      <c r="A250" s="4">
        <v>243</v>
      </c>
      <c r="B250" s="6" t="s">
        <v>330</v>
      </c>
      <c r="C250" s="4" t="s">
        <v>75</v>
      </c>
      <c r="D250" s="2" t="s">
        <v>459</v>
      </c>
      <c r="E250" s="2" t="s">
        <v>53</v>
      </c>
      <c r="F250" s="4" t="s">
        <v>355</v>
      </c>
      <c r="G250" s="4"/>
      <c r="H250" s="16">
        <v>6800000</v>
      </c>
      <c r="I250" s="17">
        <v>6800000</v>
      </c>
      <c r="J250" s="17">
        <v>0</v>
      </c>
      <c r="K250" s="17">
        <v>0</v>
      </c>
      <c r="L250" s="4"/>
      <c r="M250" s="2"/>
      <c r="N250" s="2"/>
      <c r="O250" s="2"/>
      <c r="P250" s="2"/>
      <c r="Q250" s="7"/>
    </row>
    <row r="251" spans="1:17" ht="30" x14ac:dyDescent="0.25">
      <c r="A251" s="4">
        <v>244</v>
      </c>
      <c r="B251" s="6" t="s">
        <v>331</v>
      </c>
      <c r="C251" s="4" t="s">
        <v>75</v>
      </c>
      <c r="D251" s="2" t="s">
        <v>472</v>
      </c>
      <c r="E251" s="4" t="s">
        <v>79</v>
      </c>
      <c r="F251" s="4" t="s">
        <v>355</v>
      </c>
      <c r="G251" s="4"/>
      <c r="H251" s="16">
        <v>10000000</v>
      </c>
      <c r="I251" s="17">
        <v>10000000</v>
      </c>
      <c r="J251" s="17">
        <v>0</v>
      </c>
      <c r="K251" s="17">
        <v>0</v>
      </c>
      <c r="L251" s="4"/>
      <c r="M251" s="2"/>
      <c r="N251" s="2"/>
      <c r="O251" s="2"/>
      <c r="P251" s="2"/>
      <c r="Q251" s="7"/>
    </row>
    <row r="252" spans="1:17" ht="30" x14ac:dyDescent="0.25">
      <c r="A252" s="4">
        <v>245</v>
      </c>
      <c r="B252" s="6" t="s">
        <v>332</v>
      </c>
      <c r="C252" s="4" t="s">
        <v>75</v>
      </c>
      <c r="D252" s="2" t="s">
        <v>467</v>
      </c>
      <c r="E252" s="4" t="s">
        <v>31</v>
      </c>
      <c r="F252" s="4" t="s">
        <v>355</v>
      </c>
      <c r="G252" s="4"/>
      <c r="H252" s="16">
        <v>23200000</v>
      </c>
      <c r="I252" s="17">
        <v>23200000</v>
      </c>
      <c r="J252" s="17">
        <v>0</v>
      </c>
      <c r="K252" s="17">
        <v>0</v>
      </c>
      <c r="L252" s="4"/>
      <c r="M252" s="2"/>
      <c r="N252" s="2"/>
      <c r="O252" s="2"/>
      <c r="P252" s="2"/>
      <c r="Q252" s="7"/>
    </row>
    <row r="253" spans="1:17" ht="30" x14ac:dyDescent="0.25">
      <c r="A253" s="4">
        <v>246</v>
      </c>
      <c r="B253" s="6" t="s">
        <v>333</v>
      </c>
      <c r="C253" s="4" t="s">
        <v>75</v>
      </c>
      <c r="D253" s="2" t="s">
        <v>460</v>
      </c>
      <c r="E253" s="4" t="s">
        <v>80</v>
      </c>
      <c r="F253" s="4" t="s">
        <v>355</v>
      </c>
      <c r="G253" s="4"/>
      <c r="H253" s="16">
        <v>11200000</v>
      </c>
      <c r="I253" s="17">
        <v>11200000</v>
      </c>
      <c r="J253" s="17">
        <v>0</v>
      </c>
      <c r="K253" s="17">
        <v>0</v>
      </c>
      <c r="L253" s="4"/>
      <c r="M253" s="2"/>
      <c r="N253" s="2"/>
      <c r="O253" s="2"/>
      <c r="P253" s="2"/>
      <c r="Q253" s="7"/>
    </row>
    <row r="254" spans="1:17" ht="30" x14ac:dyDescent="0.25">
      <c r="A254" s="4">
        <v>247</v>
      </c>
      <c r="B254" s="6" t="s">
        <v>334</v>
      </c>
      <c r="C254" s="4" t="s">
        <v>75</v>
      </c>
      <c r="D254" s="2" t="s">
        <v>470</v>
      </c>
      <c r="E254" s="4" t="s">
        <v>59</v>
      </c>
      <c r="F254" s="4" t="s">
        <v>355</v>
      </c>
      <c r="G254" s="4"/>
      <c r="H254" s="16">
        <v>9500000</v>
      </c>
      <c r="I254" s="17">
        <v>9500000</v>
      </c>
      <c r="J254" s="17">
        <v>0</v>
      </c>
      <c r="K254" s="17">
        <v>0</v>
      </c>
      <c r="L254" s="4"/>
      <c r="M254" s="2"/>
      <c r="N254" s="2"/>
      <c r="O254" s="2"/>
      <c r="P254" s="2"/>
      <c r="Q254" s="7"/>
    </row>
    <row r="255" spans="1:17" ht="30" x14ac:dyDescent="0.25">
      <c r="A255" s="4">
        <v>248</v>
      </c>
      <c r="B255" s="6" t="s">
        <v>335</v>
      </c>
      <c r="C255" s="4" t="s">
        <v>75</v>
      </c>
      <c r="D255" s="2" t="s">
        <v>459</v>
      </c>
      <c r="E255" s="4" t="s">
        <v>38</v>
      </c>
      <c r="F255" s="4" t="s">
        <v>355</v>
      </c>
      <c r="G255" s="4"/>
      <c r="H255" s="16">
        <v>12400000</v>
      </c>
      <c r="I255" s="17">
        <v>12400000</v>
      </c>
      <c r="J255" s="17">
        <v>0</v>
      </c>
      <c r="K255" s="17">
        <v>0</v>
      </c>
      <c r="L255" s="4"/>
      <c r="M255" s="2"/>
      <c r="N255" s="2"/>
      <c r="O255" s="2"/>
      <c r="P255" s="2"/>
      <c r="Q255" s="7"/>
    </row>
    <row r="256" spans="1:17" ht="30" x14ac:dyDescent="0.25">
      <c r="A256" s="4">
        <v>249</v>
      </c>
      <c r="B256" s="6" t="s">
        <v>336</v>
      </c>
      <c r="C256" s="4" t="s">
        <v>75</v>
      </c>
      <c r="D256" s="2" t="s">
        <v>473</v>
      </c>
      <c r="E256" s="4" t="s">
        <v>79</v>
      </c>
      <c r="F256" s="4" t="s">
        <v>355</v>
      </c>
      <c r="G256" s="4"/>
      <c r="H256" s="16">
        <v>31609711.379999999</v>
      </c>
      <c r="I256" s="17">
        <v>31609711.379999999</v>
      </c>
      <c r="J256" s="17">
        <v>0</v>
      </c>
      <c r="K256" s="17">
        <v>0</v>
      </c>
      <c r="L256" s="4"/>
      <c r="M256" s="2"/>
      <c r="N256" s="2"/>
      <c r="O256" s="2"/>
      <c r="P256" s="2"/>
      <c r="Q256" s="7"/>
    </row>
    <row r="257" spans="1:17" ht="30" x14ac:dyDescent="0.25">
      <c r="A257" s="4">
        <v>250</v>
      </c>
      <c r="B257" s="6" t="s">
        <v>337</v>
      </c>
      <c r="C257" s="4" t="s">
        <v>75</v>
      </c>
      <c r="D257" s="2" t="s">
        <v>463</v>
      </c>
      <c r="E257" s="4" t="s">
        <v>76</v>
      </c>
      <c r="F257" s="4" t="s">
        <v>355</v>
      </c>
      <c r="G257" s="4"/>
      <c r="H257" s="16">
        <v>11300000</v>
      </c>
      <c r="I257" s="17">
        <v>11300000</v>
      </c>
      <c r="J257" s="17">
        <v>0</v>
      </c>
      <c r="K257" s="17">
        <v>0</v>
      </c>
      <c r="L257" s="4"/>
      <c r="M257" s="2"/>
      <c r="N257" s="2"/>
      <c r="O257" s="2"/>
      <c r="P257" s="2"/>
      <c r="Q257" s="7"/>
    </row>
    <row r="258" spans="1:17" ht="30" x14ac:dyDescent="0.25">
      <c r="A258" s="4">
        <v>251</v>
      </c>
      <c r="B258" s="6" t="s">
        <v>338</v>
      </c>
      <c r="C258" s="4" t="s">
        <v>75</v>
      </c>
      <c r="D258" s="2" t="s">
        <v>463</v>
      </c>
      <c r="E258" s="4" t="s">
        <v>76</v>
      </c>
      <c r="F258" s="4" t="s">
        <v>355</v>
      </c>
      <c r="G258" s="4"/>
      <c r="H258" s="16">
        <v>14400000</v>
      </c>
      <c r="I258" s="17">
        <v>14400000</v>
      </c>
      <c r="J258" s="17">
        <v>0</v>
      </c>
      <c r="K258" s="17">
        <v>0</v>
      </c>
      <c r="L258" s="4"/>
      <c r="M258" s="2"/>
      <c r="N258" s="2"/>
      <c r="O258" s="2"/>
      <c r="P258" s="2"/>
      <c r="Q258" s="7"/>
    </row>
    <row r="259" spans="1:17" ht="30" x14ac:dyDescent="0.25">
      <c r="A259" s="4">
        <v>252</v>
      </c>
      <c r="B259" s="6" t="s">
        <v>339</v>
      </c>
      <c r="C259" s="4" t="s">
        <v>75</v>
      </c>
      <c r="D259" s="2" t="s">
        <v>466</v>
      </c>
      <c r="E259" s="4" t="s">
        <v>81</v>
      </c>
      <c r="F259" s="4" t="s">
        <v>355</v>
      </c>
      <c r="G259" s="4"/>
      <c r="H259" s="16">
        <v>6500000</v>
      </c>
      <c r="I259" s="17">
        <v>6500000</v>
      </c>
      <c r="J259" s="17">
        <v>0</v>
      </c>
      <c r="K259" s="17">
        <v>0</v>
      </c>
      <c r="L259" s="4"/>
      <c r="M259" s="2" t="s">
        <v>167</v>
      </c>
      <c r="N259" s="2"/>
      <c r="O259" s="2"/>
      <c r="P259" s="2"/>
      <c r="Q259" s="7"/>
    </row>
    <row r="260" spans="1:17" ht="30" x14ac:dyDescent="0.25">
      <c r="A260" s="4">
        <v>253</v>
      </c>
      <c r="B260" s="6" t="s">
        <v>340</v>
      </c>
      <c r="C260" s="4" t="s">
        <v>75</v>
      </c>
      <c r="D260" s="2" t="s">
        <v>466</v>
      </c>
      <c r="E260" s="4" t="s">
        <v>82</v>
      </c>
      <c r="F260" s="4" t="s">
        <v>355</v>
      </c>
      <c r="G260" s="4"/>
      <c r="H260" s="16">
        <v>6500000</v>
      </c>
      <c r="I260" s="17">
        <v>6500000</v>
      </c>
      <c r="J260" s="17">
        <v>0</v>
      </c>
      <c r="K260" s="17">
        <v>0</v>
      </c>
      <c r="L260" s="4"/>
      <c r="M260" s="2" t="s">
        <v>167</v>
      </c>
      <c r="N260" s="2"/>
      <c r="O260" s="2"/>
      <c r="P260" s="2"/>
      <c r="Q260" s="7"/>
    </row>
    <row r="261" spans="1:17" ht="45" x14ac:dyDescent="0.25">
      <c r="A261" s="4">
        <v>254</v>
      </c>
      <c r="B261" s="6" t="s">
        <v>341</v>
      </c>
      <c r="C261" s="4" t="s">
        <v>75</v>
      </c>
      <c r="D261" s="2" t="s">
        <v>465</v>
      </c>
      <c r="E261" s="4" t="s">
        <v>83</v>
      </c>
      <c r="F261" s="4" t="s">
        <v>355</v>
      </c>
      <c r="G261" s="4"/>
      <c r="H261" s="16">
        <v>6500000</v>
      </c>
      <c r="I261" s="17">
        <v>6500000</v>
      </c>
      <c r="J261" s="17">
        <v>0</v>
      </c>
      <c r="K261" s="17">
        <v>0</v>
      </c>
      <c r="L261" s="4"/>
      <c r="M261" s="2"/>
      <c r="N261" s="2"/>
      <c r="O261" s="2"/>
      <c r="P261" s="2"/>
      <c r="Q261" s="7"/>
    </row>
    <row r="262" spans="1:17" ht="30" x14ac:dyDescent="0.25">
      <c r="A262" s="4">
        <v>255</v>
      </c>
      <c r="B262" s="6" t="s">
        <v>342</v>
      </c>
      <c r="C262" s="4" t="s">
        <v>75</v>
      </c>
      <c r="D262" s="2" t="s">
        <v>459</v>
      </c>
      <c r="E262" s="4" t="s">
        <v>38</v>
      </c>
      <c r="F262" s="4" t="s">
        <v>355</v>
      </c>
      <c r="G262" s="4"/>
      <c r="H262" s="16">
        <v>6500000</v>
      </c>
      <c r="I262" s="17">
        <v>6500000</v>
      </c>
      <c r="J262" s="17">
        <v>0</v>
      </c>
      <c r="K262" s="17">
        <v>0</v>
      </c>
      <c r="L262" s="4"/>
      <c r="M262" s="2"/>
      <c r="N262" s="2"/>
      <c r="O262" s="2"/>
      <c r="P262" s="2"/>
      <c r="Q262" s="7"/>
    </row>
    <row r="263" spans="1:17" ht="30" x14ac:dyDescent="0.25">
      <c r="A263" s="4">
        <v>256</v>
      </c>
      <c r="B263" s="6" t="s">
        <v>343</v>
      </c>
      <c r="C263" s="4" t="s">
        <v>75</v>
      </c>
      <c r="D263" s="2" t="s">
        <v>475</v>
      </c>
      <c r="E263" s="2" t="s">
        <v>53</v>
      </c>
      <c r="F263" s="4" t="s">
        <v>355</v>
      </c>
      <c r="G263" s="4"/>
      <c r="H263" s="16">
        <v>7730000</v>
      </c>
      <c r="I263" s="17">
        <v>7730000</v>
      </c>
      <c r="J263" s="17">
        <v>0</v>
      </c>
      <c r="K263" s="17">
        <v>0</v>
      </c>
      <c r="L263" s="4"/>
      <c r="M263" s="2" t="s">
        <v>167</v>
      </c>
      <c r="N263" s="2"/>
      <c r="O263" s="2"/>
      <c r="P263" s="2"/>
      <c r="Q263" s="7"/>
    </row>
    <row r="264" spans="1:17" ht="45" x14ac:dyDescent="0.25">
      <c r="A264" s="4">
        <v>257</v>
      </c>
      <c r="B264" s="6" t="s">
        <v>344</v>
      </c>
      <c r="C264" s="4" t="s">
        <v>75</v>
      </c>
      <c r="D264" s="2" t="s">
        <v>475</v>
      </c>
      <c r="E264" s="2" t="s">
        <v>53</v>
      </c>
      <c r="F264" s="4" t="s">
        <v>355</v>
      </c>
      <c r="G264" s="4"/>
      <c r="H264" s="16">
        <v>417600000</v>
      </c>
      <c r="I264" s="17">
        <v>417600000</v>
      </c>
      <c r="J264" s="17">
        <v>0</v>
      </c>
      <c r="K264" s="17">
        <v>0</v>
      </c>
      <c r="L264" s="4"/>
      <c r="M264" s="2" t="s">
        <v>167</v>
      </c>
      <c r="N264" s="2"/>
      <c r="O264" s="2"/>
      <c r="P264" s="2"/>
      <c r="Q264" s="7"/>
    </row>
    <row r="265" spans="1:17" ht="30" x14ac:dyDescent="0.25">
      <c r="A265" s="4">
        <v>258</v>
      </c>
      <c r="B265" s="6" t="s">
        <v>345</v>
      </c>
      <c r="C265" s="4" t="s">
        <v>75</v>
      </c>
      <c r="D265" s="2" t="s">
        <v>475</v>
      </c>
      <c r="E265" s="2" t="s">
        <v>53</v>
      </c>
      <c r="F265" s="4" t="s">
        <v>355</v>
      </c>
      <c r="G265" s="4"/>
      <c r="H265" s="16">
        <v>1481000</v>
      </c>
      <c r="I265" s="17">
        <v>1481000</v>
      </c>
      <c r="J265" s="17">
        <v>0</v>
      </c>
      <c r="K265" s="17">
        <v>0</v>
      </c>
      <c r="L265" s="4"/>
      <c r="M265" s="2" t="s">
        <v>167</v>
      </c>
      <c r="N265" s="2"/>
      <c r="O265" s="2"/>
      <c r="P265" s="2"/>
      <c r="Q265" s="7"/>
    </row>
    <row r="266" spans="1:17" ht="30" x14ac:dyDescent="0.25">
      <c r="A266" s="4">
        <v>259</v>
      </c>
      <c r="B266" s="6" t="s">
        <v>346</v>
      </c>
      <c r="C266" s="4" t="s">
        <v>75</v>
      </c>
      <c r="D266" s="2" t="s">
        <v>475</v>
      </c>
      <c r="E266" s="2" t="s">
        <v>53</v>
      </c>
      <c r="F266" s="4" t="s">
        <v>355</v>
      </c>
      <c r="G266" s="4"/>
      <c r="H266" s="16">
        <v>24196944</v>
      </c>
      <c r="I266" s="17">
        <v>24196944</v>
      </c>
      <c r="J266" s="17">
        <v>0</v>
      </c>
      <c r="K266" s="17">
        <v>0</v>
      </c>
      <c r="L266" s="4"/>
      <c r="M266" s="2" t="s">
        <v>167</v>
      </c>
      <c r="N266" s="2"/>
      <c r="O266" s="2"/>
      <c r="P266" s="2"/>
      <c r="Q266" s="7"/>
    </row>
    <row r="267" spans="1:17" ht="30" x14ac:dyDescent="0.25">
      <c r="A267" s="4">
        <v>260</v>
      </c>
      <c r="B267" s="6" t="s">
        <v>347</v>
      </c>
      <c r="C267" s="4" t="s">
        <v>75</v>
      </c>
      <c r="D267" s="2" t="s">
        <v>475</v>
      </c>
      <c r="E267" s="2" t="s">
        <v>53</v>
      </c>
      <c r="F267" s="4" t="s">
        <v>355</v>
      </c>
      <c r="G267" s="4"/>
      <c r="H267" s="16">
        <v>114729486</v>
      </c>
      <c r="I267" s="17">
        <v>114729486</v>
      </c>
      <c r="J267" s="17">
        <v>0</v>
      </c>
      <c r="K267" s="17">
        <v>0</v>
      </c>
      <c r="L267" s="4"/>
      <c r="M267" s="2"/>
      <c r="N267" s="2"/>
      <c r="O267" s="2"/>
      <c r="P267" s="2"/>
      <c r="Q267" s="7"/>
    </row>
    <row r="268" spans="1:17" ht="30" x14ac:dyDescent="0.25">
      <c r="A268" s="4">
        <v>261</v>
      </c>
      <c r="B268" s="6" t="s">
        <v>347</v>
      </c>
      <c r="C268" s="4" t="s">
        <v>75</v>
      </c>
      <c r="D268" s="2" t="s">
        <v>475</v>
      </c>
      <c r="E268" s="2" t="s">
        <v>53</v>
      </c>
      <c r="F268" s="4" t="s">
        <v>355</v>
      </c>
      <c r="G268" s="4"/>
      <c r="H268" s="16">
        <v>167818261.84</v>
      </c>
      <c r="I268" s="17">
        <v>167818261.84</v>
      </c>
      <c r="J268" s="17">
        <v>0</v>
      </c>
      <c r="K268" s="17">
        <v>0</v>
      </c>
      <c r="L268" s="4"/>
      <c r="M268" s="2"/>
      <c r="N268" s="2"/>
      <c r="O268" s="2"/>
      <c r="P268" s="2"/>
      <c r="Q268" s="7"/>
    </row>
    <row r="269" spans="1:17" ht="45" x14ac:dyDescent="0.25">
      <c r="A269" s="4">
        <v>262</v>
      </c>
      <c r="B269" s="6" t="s">
        <v>98</v>
      </c>
      <c r="C269" s="4" t="s">
        <v>95</v>
      </c>
      <c r="D269" s="4" t="s">
        <v>52</v>
      </c>
      <c r="E269" s="4" t="s">
        <v>53</v>
      </c>
      <c r="F269" s="4" t="s">
        <v>350</v>
      </c>
      <c r="G269" s="4"/>
      <c r="H269" s="16">
        <v>30000000</v>
      </c>
      <c r="I269" s="17">
        <v>0</v>
      </c>
      <c r="J269" s="16">
        <v>30000000</v>
      </c>
      <c r="K269" s="17">
        <v>0</v>
      </c>
      <c r="L269" s="4" t="s">
        <v>84</v>
      </c>
      <c r="M269" s="2" t="s">
        <v>476</v>
      </c>
      <c r="N269" s="2"/>
      <c r="O269" s="2"/>
      <c r="P269" s="2"/>
      <c r="Q269" s="7"/>
    </row>
    <row r="270" spans="1:17" ht="45" x14ac:dyDescent="0.25">
      <c r="A270" s="4">
        <v>263</v>
      </c>
      <c r="B270" s="6" t="s">
        <v>99</v>
      </c>
      <c r="C270" s="4" t="s">
        <v>95</v>
      </c>
      <c r="D270" s="4" t="s">
        <v>52</v>
      </c>
      <c r="E270" s="4" t="s">
        <v>53</v>
      </c>
      <c r="F270" s="4" t="s">
        <v>350</v>
      </c>
      <c r="G270" s="4"/>
      <c r="H270" s="16">
        <v>10000000</v>
      </c>
      <c r="I270" s="17">
        <v>0</v>
      </c>
      <c r="J270" s="16">
        <v>10000000</v>
      </c>
      <c r="K270" s="17">
        <v>0</v>
      </c>
      <c r="L270" s="4" t="s">
        <v>84</v>
      </c>
      <c r="M270" s="2" t="s">
        <v>476</v>
      </c>
      <c r="N270" s="2"/>
      <c r="O270" s="2"/>
      <c r="P270" s="2"/>
      <c r="Q270" s="7"/>
    </row>
    <row r="271" spans="1:17" ht="45" x14ac:dyDescent="0.25">
      <c r="A271" s="4">
        <v>264</v>
      </c>
      <c r="B271" s="6" t="s">
        <v>100</v>
      </c>
      <c r="C271" s="4" t="s">
        <v>95</v>
      </c>
      <c r="D271" s="2" t="s">
        <v>461</v>
      </c>
      <c r="E271" s="4" t="s">
        <v>65</v>
      </c>
      <c r="F271" s="4" t="s">
        <v>350</v>
      </c>
      <c r="G271" s="4"/>
      <c r="H271" s="16">
        <v>51748420.43</v>
      </c>
      <c r="I271" s="17">
        <v>0</v>
      </c>
      <c r="J271" s="16">
        <v>51748420.43</v>
      </c>
      <c r="K271" s="17">
        <v>0</v>
      </c>
      <c r="L271" s="4" t="s">
        <v>84</v>
      </c>
      <c r="M271" s="2"/>
      <c r="N271" s="2"/>
      <c r="O271" s="2"/>
      <c r="P271" s="2"/>
      <c r="Q271" s="7"/>
    </row>
    <row r="272" spans="1:17" ht="45" x14ac:dyDescent="0.25">
      <c r="A272" s="4">
        <v>265</v>
      </c>
      <c r="B272" s="6" t="s">
        <v>101</v>
      </c>
      <c r="C272" s="4" t="s">
        <v>95</v>
      </c>
      <c r="D272" s="2" t="s">
        <v>475</v>
      </c>
      <c r="E272" s="4" t="s">
        <v>53</v>
      </c>
      <c r="F272" s="4" t="s">
        <v>350</v>
      </c>
      <c r="G272" s="4"/>
      <c r="H272" s="16">
        <v>450000000</v>
      </c>
      <c r="I272" s="17">
        <v>0</v>
      </c>
      <c r="J272" s="16">
        <v>450000000</v>
      </c>
      <c r="K272" s="17">
        <v>0</v>
      </c>
      <c r="L272" s="4" t="s">
        <v>84</v>
      </c>
      <c r="M272" s="2"/>
      <c r="N272" s="2"/>
      <c r="O272" s="2"/>
      <c r="P272" s="2"/>
      <c r="Q272" s="7"/>
    </row>
    <row r="273" spans="1:17" ht="45" x14ac:dyDescent="0.25">
      <c r="A273" s="4">
        <v>266</v>
      </c>
      <c r="B273" s="6" t="s">
        <v>102</v>
      </c>
      <c r="C273" s="4" t="s">
        <v>95</v>
      </c>
      <c r="D273" s="4" t="s">
        <v>52</v>
      </c>
      <c r="E273" s="4" t="s">
        <v>53</v>
      </c>
      <c r="F273" s="4" t="s">
        <v>350</v>
      </c>
      <c r="G273" s="4"/>
      <c r="H273" s="16">
        <v>78463570</v>
      </c>
      <c r="I273" s="17">
        <v>0</v>
      </c>
      <c r="J273" s="16">
        <v>78463570</v>
      </c>
      <c r="K273" s="17">
        <v>0</v>
      </c>
      <c r="L273" s="4" t="s">
        <v>84</v>
      </c>
      <c r="M273" s="2"/>
      <c r="N273" s="2"/>
      <c r="O273" s="2"/>
      <c r="P273" s="2"/>
      <c r="Q273" s="7"/>
    </row>
    <row r="274" spans="1:17" ht="45" x14ac:dyDescent="0.25">
      <c r="A274" s="4">
        <v>267</v>
      </c>
      <c r="B274" s="6" t="s">
        <v>103</v>
      </c>
      <c r="C274" s="4" t="s">
        <v>95</v>
      </c>
      <c r="D274" s="2" t="s">
        <v>461</v>
      </c>
      <c r="E274" s="4" t="s">
        <v>65</v>
      </c>
      <c r="F274" s="4" t="s">
        <v>350</v>
      </c>
      <c r="G274" s="4"/>
      <c r="H274" s="16">
        <v>754500</v>
      </c>
      <c r="I274" s="17">
        <v>0</v>
      </c>
      <c r="J274" s="16">
        <v>754500</v>
      </c>
      <c r="K274" s="17">
        <v>0</v>
      </c>
      <c r="L274" s="4" t="s">
        <v>84</v>
      </c>
      <c r="M274" s="2"/>
      <c r="N274" s="2"/>
      <c r="O274" s="2"/>
      <c r="P274" s="2"/>
      <c r="Q274" s="7"/>
    </row>
    <row r="275" spans="1:17" ht="30" x14ac:dyDescent="0.25">
      <c r="A275" s="4">
        <v>268</v>
      </c>
      <c r="B275" s="6" t="s">
        <v>446</v>
      </c>
      <c r="C275" s="4" t="s">
        <v>162</v>
      </c>
      <c r="D275" s="2" t="s">
        <v>461</v>
      </c>
      <c r="E275" s="4" t="s">
        <v>16</v>
      </c>
      <c r="F275" s="4" t="s">
        <v>420</v>
      </c>
      <c r="G275" s="4"/>
      <c r="H275" s="16">
        <v>700000</v>
      </c>
      <c r="I275" s="17">
        <v>0</v>
      </c>
      <c r="J275" s="17">
        <v>700000</v>
      </c>
      <c r="K275" s="17">
        <v>0</v>
      </c>
      <c r="L275" s="4" t="s">
        <v>447</v>
      </c>
      <c r="M275" s="2"/>
      <c r="N275" s="2"/>
      <c r="O275" s="2"/>
      <c r="P275" s="2"/>
      <c r="Q275" s="7"/>
    </row>
    <row r="276" spans="1:17" ht="30" x14ac:dyDescent="0.25">
      <c r="A276" s="4">
        <v>269</v>
      </c>
      <c r="B276" s="6" t="s">
        <v>448</v>
      </c>
      <c r="C276" s="4" t="s">
        <v>162</v>
      </c>
      <c r="D276" s="2" t="s">
        <v>461</v>
      </c>
      <c r="E276" s="4" t="s">
        <v>16</v>
      </c>
      <c r="F276" s="4" t="s">
        <v>420</v>
      </c>
      <c r="G276" s="4"/>
      <c r="H276" s="16">
        <v>560000</v>
      </c>
      <c r="I276" s="17">
        <v>0</v>
      </c>
      <c r="J276" s="17">
        <v>560000</v>
      </c>
      <c r="K276" s="17">
        <v>0</v>
      </c>
      <c r="L276" s="4" t="s">
        <v>447</v>
      </c>
      <c r="M276" s="2"/>
      <c r="N276" s="2"/>
      <c r="O276" s="2"/>
      <c r="P276" s="2"/>
      <c r="Q276" s="7"/>
    </row>
    <row r="277" spans="1:17" ht="30" x14ac:dyDescent="0.25">
      <c r="A277" s="4">
        <v>270</v>
      </c>
      <c r="B277" s="6" t="s">
        <v>449</v>
      </c>
      <c r="C277" s="4" t="s">
        <v>162</v>
      </c>
      <c r="D277" s="2" t="s">
        <v>461</v>
      </c>
      <c r="E277" s="4" t="s">
        <v>16</v>
      </c>
      <c r="F277" s="4" t="s">
        <v>420</v>
      </c>
      <c r="G277" s="4"/>
      <c r="H277" s="16">
        <v>633504</v>
      </c>
      <c r="I277" s="17">
        <v>0</v>
      </c>
      <c r="J277" s="17">
        <v>633504</v>
      </c>
      <c r="K277" s="17">
        <v>0</v>
      </c>
      <c r="L277" s="4" t="s">
        <v>447</v>
      </c>
      <c r="M277" s="2"/>
      <c r="N277" s="2"/>
      <c r="O277" s="2"/>
      <c r="P277" s="2"/>
      <c r="Q277" s="7"/>
    </row>
    <row r="278" spans="1:17" ht="30" x14ac:dyDescent="0.25">
      <c r="A278" s="4">
        <v>271</v>
      </c>
      <c r="B278" s="6" t="s">
        <v>450</v>
      </c>
      <c r="C278" s="4" t="s">
        <v>162</v>
      </c>
      <c r="D278" s="2" t="s">
        <v>461</v>
      </c>
      <c r="E278" s="4" t="s">
        <v>16</v>
      </c>
      <c r="F278" s="4" t="s">
        <v>420</v>
      </c>
      <c r="G278" s="4"/>
      <c r="H278" s="16">
        <v>1200000</v>
      </c>
      <c r="I278" s="17">
        <v>0</v>
      </c>
      <c r="J278" s="17">
        <v>1200000</v>
      </c>
      <c r="K278" s="17">
        <v>0</v>
      </c>
      <c r="L278" s="4" t="s">
        <v>447</v>
      </c>
      <c r="M278" s="2"/>
      <c r="N278" s="2"/>
      <c r="O278" s="2"/>
      <c r="P278" s="2"/>
      <c r="Q278" s="7"/>
    </row>
    <row r="279" spans="1:17" ht="30" x14ac:dyDescent="0.25">
      <c r="A279" s="4">
        <v>272</v>
      </c>
      <c r="B279" s="6" t="s">
        <v>451</v>
      </c>
      <c r="C279" s="4" t="s">
        <v>162</v>
      </c>
      <c r="D279" s="4" t="s">
        <v>52</v>
      </c>
      <c r="E279" s="4" t="s">
        <v>53</v>
      </c>
      <c r="F279" s="4" t="s">
        <v>420</v>
      </c>
      <c r="G279" s="4"/>
      <c r="H279" s="16">
        <v>1428000</v>
      </c>
      <c r="I279" s="17">
        <v>0</v>
      </c>
      <c r="J279" s="17">
        <v>1428000</v>
      </c>
      <c r="K279" s="17">
        <v>0</v>
      </c>
      <c r="L279" s="4" t="s">
        <v>447</v>
      </c>
      <c r="M279" s="2"/>
      <c r="N279" s="2"/>
      <c r="O279" s="2"/>
      <c r="P279" s="2"/>
      <c r="Q279" s="7"/>
    </row>
    <row r="280" spans="1:17" ht="30" x14ac:dyDescent="0.25">
      <c r="A280" s="4">
        <v>273</v>
      </c>
      <c r="B280" s="6" t="s">
        <v>452</v>
      </c>
      <c r="C280" s="4" t="s">
        <v>162</v>
      </c>
      <c r="D280" s="2" t="s">
        <v>461</v>
      </c>
      <c r="E280" s="4" t="s">
        <v>16</v>
      </c>
      <c r="F280" s="4" t="s">
        <v>420</v>
      </c>
      <c r="G280" s="4"/>
      <c r="H280" s="16">
        <v>25000000</v>
      </c>
      <c r="I280" s="17">
        <v>0</v>
      </c>
      <c r="J280" s="17">
        <v>25000000</v>
      </c>
      <c r="K280" s="17">
        <v>0</v>
      </c>
      <c r="L280" s="4" t="s">
        <v>447</v>
      </c>
      <c r="M280" s="2"/>
      <c r="N280" s="2"/>
      <c r="O280" s="2"/>
      <c r="P280" s="2"/>
      <c r="Q280" s="7"/>
    </row>
    <row r="281" spans="1:17" ht="30" x14ac:dyDescent="0.25">
      <c r="A281" s="4">
        <v>274</v>
      </c>
      <c r="B281" s="6" t="s">
        <v>453</v>
      </c>
      <c r="C281" s="4" t="s">
        <v>162</v>
      </c>
      <c r="D281" s="2" t="s">
        <v>461</v>
      </c>
      <c r="E281" s="4" t="s">
        <v>16</v>
      </c>
      <c r="F281" s="4" t="s">
        <v>420</v>
      </c>
      <c r="G281" s="4"/>
      <c r="H281" s="16">
        <v>4000000</v>
      </c>
      <c r="I281" s="17">
        <v>0</v>
      </c>
      <c r="J281" s="17">
        <v>4000000</v>
      </c>
      <c r="K281" s="17">
        <v>0</v>
      </c>
      <c r="L281" s="4" t="s">
        <v>447</v>
      </c>
      <c r="M281" s="2" t="s">
        <v>454</v>
      </c>
      <c r="N281" s="2"/>
      <c r="O281" s="2"/>
      <c r="P281" s="2"/>
      <c r="Q281" s="7"/>
    </row>
    <row r="282" spans="1:17" ht="30" x14ac:dyDescent="0.25">
      <c r="A282" s="4">
        <v>275</v>
      </c>
      <c r="B282" s="6" t="s">
        <v>455</v>
      </c>
      <c r="C282" s="4" t="s">
        <v>162</v>
      </c>
      <c r="D282" s="2" t="s">
        <v>461</v>
      </c>
      <c r="E282" s="4" t="s">
        <v>16</v>
      </c>
      <c r="F282" s="4" t="s">
        <v>420</v>
      </c>
      <c r="G282" s="4"/>
      <c r="H282" s="16">
        <v>15600000</v>
      </c>
      <c r="I282" s="17">
        <v>0</v>
      </c>
      <c r="J282" s="17">
        <v>15600000</v>
      </c>
      <c r="K282" s="17">
        <v>0</v>
      </c>
      <c r="L282" s="4" t="s">
        <v>447</v>
      </c>
      <c r="M282" s="2"/>
      <c r="N282" s="2"/>
      <c r="O282" s="2"/>
      <c r="P282" s="2"/>
      <c r="Q282" s="7"/>
    </row>
    <row r="283" spans="1:17" ht="30" x14ac:dyDescent="0.25">
      <c r="A283" s="4">
        <v>276</v>
      </c>
      <c r="B283" s="6" t="s">
        <v>456</v>
      </c>
      <c r="C283" s="4" t="s">
        <v>162</v>
      </c>
      <c r="D283" s="2" t="s">
        <v>461</v>
      </c>
      <c r="E283" s="4" t="s">
        <v>16</v>
      </c>
      <c r="F283" s="4" t="s">
        <v>420</v>
      </c>
      <c r="G283" s="4"/>
      <c r="H283" s="16">
        <v>7000000</v>
      </c>
      <c r="I283" s="17">
        <v>0</v>
      </c>
      <c r="J283" s="17">
        <v>7000000</v>
      </c>
      <c r="K283" s="17">
        <v>0</v>
      </c>
      <c r="L283" s="4" t="s">
        <v>447</v>
      </c>
      <c r="M283" s="2"/>
      <c r="N283" s="2"/>
      <c r="O283" s="2"/>
      <c r="P283" s="2"/>
      <c r="Q283" s="7"/>
    </row>
  </sheetData>
  <autoFilter ref="C7:Q283"/>
  <mergeCells count="6">
    <mergeCell ref="N6:P6"/>
    <mergeCell ref="A1:M2"/>
    <mergeCell ref="A3:M3"/>
    <mergeCell ref="A4:M4"/>
    <mergeCell ref="D6:E6"/>
    <mergeCell ref="H6:K6"/>
  </mergeCells>
  <pageMargins left="0.70866141732283472" right="0.70866141732283472" top="0.74803149606299213" bottom="0.74803149606299213" header="0.31496062992125984" footer="0.31496062992125984"/>
  <pageSetup scale="37" fitToHeight="0" orientation="landscape" r:id="rId1"/>
  <rowBreaks count="2" manualBreakCount="2">
    <brk id="98" max="11" man="1"/>
    <brk id="11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F17"/>
  <sheetViews>
    <sheetView tabSelected="1" view="pageBreakPreview" zoomScale="90" zoomScaleNormal="81" zoomScaleSheetLayoutView="90" workbookViewId="0">
      <selection activeCell="G11" sqref="G11"/>
    </sheetView>
  </sheetViews>
  <sheetFormatPr baseColWidth="10" defaultColWidth="9.140625" defaultRowHeight="15" x14ac:dyDescent="0.25"/>
  <cols>
    <col min="1" max="1" width="9.42578125" style="9" customWidth="1"/>
    <col min="2" max="2" width="54" style="1" customWidth="1"/>
    <col min="3" max="3" width="14.140625" style="9" customWidth="1"/>
    <col min="4" max="4" width="19.5703125" style="9" customWidth="1"/>
    <col min="5" max="5" width="20.28515625" style="9" customWidth="1"/>
    <col min="6" max="6" width="16.140625" style="9" customWidth="1"/>
    <col min="7" max="224" width="11.42578125" style="9" customWidth="1"/>
    <col min="225" max="16384" width="9.140625" style="9"/>
  </cols>
  <sheetData>
    <row r="2" spans="1:6" ht="14.45" customHeight="1" x14ac:dyDescent="0.25">
      <c r="B2" s="37" t="s">
        <v>0</v>
      </c>
      <c r="C2" s="37"/>
      <c r="D2" s="37"/>
      <c r="E2" s="37"/>
    </row>
    <row r="3" spans="1:6" ht="9.75" customHeight="1" x14ac:dyDescent="0.25">
      <c r="B3" s="20"/>
      <c r="C3" s="20"/>
      <c r="D3" s="20"/>
      <c r="E3" s="20"/>
    </row>
    <row r="4" spans="1:6" ht="21.75" customHeight="1" x14ac:dyDescent="0.25">
      <c r="B4" s="46" t="s">
        <v>492</v>
      </c>
      <c r="C4" s="46"/>
      <c r="D4" s="46"/>
      <c r="E4" s="46"/>
    </row>
    <row r="5" spans="1:6" ht="12" customHeight="1" x14ac:dyDescent="0.25">
      <c r="B5" s="21"/>
      <c r="C5" s="21"/>
      <c r="D5" s="21"/>
      <c r="E5" s="21"/>
    </row>
    <row r="6" spans="1:6" ht="47.25" customHeight="1" x14ac:dyDescent="0.25">
      <c r="B6" s="45" t="s">
        <v>482</v>
      </c>
      <c r="C6" s="45"/>
      <c r="D6" s="45"/>
      <c r="E6" s="45"/>
    </row>
    <row r="7" spans="1:6" ht="9" customHeight="1" x14ac:dyDescent="0.25">
      <c r="B7" s="21"/>
      <c r="C7" s="21"/>
      <c r="D7" s="21"/>
      <c r="E7" s="21"/>
    </row>
    <row r="8" spans="1:6" ht="15" customHeight="1" x14ac:dyDescent="0.25">
      <c r="B8" s="41" t="s">
        <v>1</v>
      </c>
      <c r="C8" s="42" t="s">
        <v>3</v>
      </c>
      <c r="D8" s="43"/>
      <c r="E8" s="44" t="s">
        <v>483</v>
      </c>
    </row>
    <row r="9" spans="1:6" s="18" customFormat="1" ht="18.75" customHeight="1" x14ac:dyDescent="0.3">
      <c r="B9" s="41"/>
      <c r="C9" s="33" t="s">
        <v>481</v>
      </c>
      <c r="D9" s="33" t="s">
        <v>5</v>
      </c>
      <c r="E9" s="44"/>
    </row>
    <row r="10" spans="1:6" customFormat="1" ht="30.75" customHeight="1" x14ac:dyDescent="0.25">
      <c r="A10" s="22"/>
      <c r="B10" s="24" t="s">
        <v>489</v>
      </c>
      <c r="C10" s="23" t="s">
        <v>52</v>
      </c>
      <c r="D10" s="19" t="s">
        <v>53</v>
      </c>
      <c r="E10" s="28">
        <v>47286398</v>
      </c>
    </row>
    <row r="11" spans="1:6" customFormat="1" ht="34.5" customHeight="1" x14ac:dyDescent="0.25">
      <c r="A11" s="22"/>
      <c r="B11" s="24" t="s">
        <v>491</v>
      </c>
      <c r="C11" s="23" t="s">
        <v>52</v>
      </c>
      <c r="D11" s="19" t="s">
        <v>53</v>
      </c>
      <c r="E11" s="28">
        <v>640168212</v>
      </c>
    </row>
    <row r="12" spans="1:6" customFormat="1" ht="34.5" customHeight="1" x14ac:dyDescent="0.25">
      <c r="A12" s="22"/>
      <c r="B12" s="25" t="s">
        <v>490</v>
      </c>
      <c r="C12" s="23" t="s">
        <v>461</v>
      </c>
      <c r="D12" s="19" t="s">
        <v>53</v>
      </c>
      <c r="E12" s="29">
        <v>32500000</v>
      </c>
    </row>
    <row r="13" spans="1:6" customFormat="1" ht="34.5" customHeight="1" x14ac:dyDescent="0.25">
      <c r="A13" s="22"/>
      <c r="B13" s="26" t="s">
        <v>486</v>
      </c>
      <c r="C13" s="23" t="s">
        <v>484</v>
      </c>
      <c r="D13" s="19" t="s">
        <v>31</v>
      </c>
      <c r="E13" s="29">
        <v>35000000</v>
      </c>
    </row>
    <row r="14" spans="1:6" customFormat="1" ht="45.75" customHeight="1" x14ac:dyDescent="0.25">
      <c r="A14" s="22"/>
      <c r="B14" s="24" t="s">
        <v>487</v>
      </c>
      <c r="C14" s="23" t="s">
        <v>461</v>
      </c>
      <c r="D14" s="19" t="s">
        <v>485</v>
      </c>
      <c r="E14" s="28">
        <v>9774247.7599999998</v>
      </c>
    </row>
    <row r="15" spans="1:6" x14ac:dyDescent="0.25">
      <c r="A15" s="22"/>
      <c r="B15" s="27" t="s">
        <v>488</v>
      </c>
      <c r="C15" s="32" t="s">
        <v>52</v>
      </c>
      <c r="D15" s="19" t="s">
        <v>53</v>
      </c>
      <c r="E15" s="30">
        <v>101225752.24000001</v>
      </c>
      <c r="F15" s="34"/>
    </row>
    <row r="16" spans="1:6" x14ac:dyDescent="0.25">
      <c r="B16" s="40" t="s">
        <v>8</v>
      </c>
      <c r="C16" s="40"/>
      <c r="D16" s="40"/>
      <c r="E16" s="31">
        <f>SUBTOTAL(9,E10:E15)</f>
        <v>865954610</v>
      </c>
      <c r="F16" s="34"/>
    </row>
    <row r="17" spans="6:6" x14ac:dyDescent="0.25">
      <c r="F17" s="34"/>
    </row>
  </sheetData>
  <mergeCells count="7">
    <mergeCell ref="B16:D16"/>
    <mergeCell ref="B2:E2"/>
    <mergeCell ref="B4:E4"/>
    <mergeCell ref="B6:E6"/>
    <mergeCell ref="B8:B9"/>
    <mergeCell ref="C8:D8"/>
    <mergeCell ref="E8:E9"/>
  </mergeCells>
  <pageMargins left="0.70866141732283472" right="0.70866141732283472" top="0.74803149606299213" bottom="0.74803149606299213" header="0.31496062992125984" footer="0.31496062992125984"/>
  <pageSetup scale="85" fitToHeight="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PROPUESTA (2)</vt:lpstr>
      <vt:lpstr>FAFEF</vt:lpstr>
      <vt:lpstr>FAFEF!Área_de_impresión</vt:lpstr>
      <vt:lpstr>FAFEF!Títulos_a_imprimir</vt:lpstr>
      <vt:lpstr>'PROPUESTA (2)'!Títulos_a_imprimir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SEFIPLAN</cp:lastModifiedBy>
  <cp:lastPrinted>2026-02-10T16:11:56Z</cp:lastPrinted>
  <dcterms:created xsi:type="dcterms:W3CDTF">2022-12-21T17:33:52Z</dcterms:created>
  <dcterms:modified xsi:type="dcterms:W3CDTF">2026-02-10T16:39:01Z</dcterms:modified>
</cp:coreProperties>
</file>