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fiplan\Documents\2026\INFORMES DE LA DEUDA 2026\2026\"/>
    </mc:Choice>
  </mc:AlternateContent>
  <xr:revisionPtr revIDLastSave="0" documentId="13_ncr:1_{A339AEED-8AE3-48FE-AAB4-372D6228D1EB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1. Corto y Largo Plazo" sheetId="4" r:id="rId1"/>
  </sheets>
  <definedNames>
    <definedName name="_xlnm.Print_Area" localSheetId="0">'1. Corto y Largo Plazo'!$A$1:$E$35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C13" i="4"/>
  <c r="C11" i="4" s="1"/>
</calcChain>
</file>

<file path=xl/sharedStrings.xml><?xml version="1.0" encoding="utf-8"?>
<sst xmlns="http://schemas.openxmlformats.org/spreadsheetml/2006/main" count="18" uniqueCount="16">
  <si>
    <t>Institución</t>
  </si>
  <si>
    <t>Importe Contratado</t>
  </si>
  <si>
    <t>Banobras, S.N.C.</t>
  </si>
  <si>
    <t>Obligaciones de Largo Plazo</t>
  </si>
  <si>
    <t>Plazo
(en meses)</t>
  </si>
  <si>
    <t>GOBIERNO DEL ESTADO DE QUINTANA ROO</t>
  </si>
  <si>
    <t>Deuda Pública</t>
  </si>
  <si>
    <t xml:space="preserve">Banco Mercantil del Norte, S.A. </t>
  </si>
  <si>
    <t xml:space="preserve">Santander México, S.A. </t>
  </si>
  <si>
    <t xml:space="preserve">Banobras, S.N.C. </t>
  </si>
  <si>
    <t>(Cifras en pesos)</t>
  </si>
  <si>
    <t xml:space="preserve">BBVA México, S.A.* </t>
  </si>
  <si>
    <t>NOTA: * El crédito de BBVA México, S.A. corresponde al importe contratado de $1,000,000,000.00 mismo que mediante el segundo convenio modificatorio de fecha 27 de febrero de 2024, quedo en $737,138,810.00</t>
  </si>
  <si>
    <t>Obligaciones de Corto Plazo</t>
  </si>
  <si>
    <t>Informe Analítico de la Deuda de Corto y Largo Plazo al 31 de Marzo de 2026</t>
  </si>
  <si>
    <t>Saldo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</si>
</sst>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_-;_-@_-"/>
  </numFmts>
  <fonts count="8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9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3" fontId="3" fillId="4" borderId="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4" fontId="3" fillId="4" borderId="2" xfId="0" applyNumberFormat="1" applyFont="1" applyFill="1" applyBorder="1"/>
    <xf numFmtId="4" fontId="4" fillId="5" borderId="13" xfId="0" applyNumberFormat="1" applyFont="1" applyFill="1" applyBorder="1" applyAlignment="1">
      <alignment vertical="center"/>
    </xf>
    <xf numFmtId="4" fontId="4" fillId="3" borderId="13" xfId="0" applyNumberFormat="1" applyFont="1" applyFill="1" applyBorder="1" applyAlignment="1">
      <alignment vertical="center"/>
    </xf>
    <xf numFmtId="0" fontId="0" fillId="0" borderId="0" xfId="0" applyAlignment="1">
      <alignment horizontal="justify" vertical="center" wrapText="1"/>
    </xf>
    <xf numFmtId="1" fontId="3" fillId="4" borderId="2" xfId="0" applyNumberFormat="1" applyFont="1" applyFill="1" applyBorder="1"/>
    <xf numFmtId="0" fontId="4" fillId="0" borderId="0" xfId="0" applyFont="1" applyAlignment="1">
      <alignment vertical="center"/>
    </xf>
    <xf numFmtId="0" fontId="4" fillId="5" borderId="1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34638</xdr:colOff>
      <xdr:row>0</xdr:row>
      <xdr:rowOff>34636</xdr:rowOff>
    </xdr:from>
    <xdr:to>
      <xdr:col>1</xdr:col>
      <xdr:colOff>1291938</xdr:colOff>
      <xdr:row>5</xdr:row>
      <xdr:rowOff>6061</xdr:rowOff>
    </xdr:to>
    <xdr:pic>
      <xdr:nvPicPr>
        <xdr:cNvPr id="3" name="WordPictureWatermark21355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796638" y="34636"/>
          <a:ext cx="1257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0</xdr:row>
      <xdr:rowOff>164523</xdr:rowOff>
    </xdr:from>
    <xdr:to>
      <xdr:col>4</xdr:col>
      <xdr:colOff>836469</xdr:colOff>
      <xdr:row>5</xdr:row>
      <xdr:rowOff>50223</xdr:rowOff>
    </xdr:to>
    <xdr:pic>
      <xdr:nvPicPr>
        <xdr:cNvPr id="5" name="WordPictureWatermark1315257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4658591" y="164523"/>
          <a:ext cx="189287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4"/>
  <sheetViews>
    <sheetView tabSelected="1" zoomScale="110" zoomScaleNormal="110" workbookViewId="0">
      <selection activeCell="G16" sqref="G16"/>
    </sheetView>
  </sheetViews>
  <sheetFormatPr baseColWidth="10" defaultRowHeight="15"/>
  <cols>
    <col min="2" max="2" width="38" customWidth="1"/>
    <col min="3" max="3" width="23.28515625" customWidth="1"/>
    <col min="4" max="4" width="25.140625" customWidth="1"/>
    <col min="5" max="5" width="13.28515625" customWidth="1"/>
    <col min="15" max="15" width="0.7109375" customWidth="1"/>
  </cols>
  <sheetData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1"/>
      <c r="B6" s="1"/>
      <c r="C6" s="1"/>
      <c r="D6" s="1"/>
      <c r="E6" s="1"/>
    </row>
    <row r="7" spans="1:8" ht="15.75" customHeight="1">
      <c r="A7" s="1"/>
      <c r="B7" s="24" t="s">
        <v>5</v>
      </c>
      <c r="C7" s="25"/>
      <c r="D7" s="25"/>
      <c r="E7" s="26"/>
    </row>
    <row r="8" spans="1:8" ht="18.75" customHeight="1">
      <c r="A8" s="1"/>
      <c r="B8" s="18" t="s">
        <v>14</v>
      </c>
      <c r="C8" s="19"/>
      <c r="D8" s="19"/>
      <c r="E8" s="20"/>
    </row>
    <row r="9" spans="1:8" ht="15.75" customHeight="1">
      <c r="A9" s="1"/>
      <c r="B9" s="21" t="s">
        <v>10</v>
      </c>
      <c r="C9" s="22"/>
      <c r="D9" s="22"/>
      <c r="E9" s="23"/>
    </row>
    <row r="10" spans="1:8" ht="48" customHeight="1">
      <c r="A10" s="1"/>
      <c r="B10" s="4" t="s">
        <v>0</v>
      </c>
      <c r="C10" s="5" t="s">
        <v>1</v>
      </c>
      <c r="D10" s="5" t="s">
        <v>15</v>
      </c>
      <c r="E10" s="6" t="s">
        <v>4</v>
      </c>
      <c r="G10" s="2"/>
      <c r="H10" s="3"/>
    </row>
    <row r="11" spans="1:8" ht="21" customHeight="1">
      <c r="A11" s="1"/>
      <c r="B11" s="7" t="s">
        <v>6</v>
      </c>
      <c r="C11" s="11">
        <f>C13</f>
        <v>19345502839</v>
      </c>
      <c r="D11" s="11">
        <v>19176993458.790001</v>
      </c>
      <c r="E11" s="8"/>
    </row>
    <row r="12" spans="1:8" ht="21" customHeight="1">
      <c r="A12" s="1"/>
      <c r="B12" s="7" t="s">
        <v>13</v>
      </c>
      <c r="C12" s="15">
        <v>0</v>
      </c>
      <c r="D12" s="15">
        <v>0</v>
      </c>
      <c r="E12" s="8"/>
    </row>
    <row r="13" spans="1:8" ht="21" customHeight="1">
      <c r="A13" s="1"/>
      <c r="B13" s="7" t="s">
        <v>3</v>
      </c>
      <c r="C13" s="11">
        <f>SUM(C14:C20)</f>
        <v>19345502839</v>
      </c>
      <c r="D13" s="11">
        <f>SUM(D14:D20)</f>
        <v>19176993458.790001</v>
      </c>
      <c r="E13" s="8"/>
    </row>
    <row r="14" spans="1:8" ht="18" customHeight="1">
      <c r="A14" s="1"/>
      <c r="B14" s="9" t="s">
        <v>7</v>
      </c>
      <c r="C14" s="12">
        <v>3000000000</v>
      </c>
      <c r="D14" s="12">
        <v>2977114664</v>
      </c>
      <c r="E14" s="9">
        <v>300</v>
      </c>
    </row>
    <row r="15" spans="1:8" ht="18" customHeight="1">
      <c r="A15" s="1"/>
      <c r="B15" s="10" t="s">
        <v>7</v>
      </c>
      <c r="C15" s="13">
        <v>3300000000</v>
      </c>
      <c r="D15" s="13">
        <v>3274826130</v>
      </c>
      <c r="E15" s="10">
        <v>300</v>
      </c>
    </row>
    <row r="16" spans="1:8" ht="18" customHeight="1">
      <c r="A16" s="1"/>
      <c r="B16" s="9" t="s">
        <v>11</v>
      </c>
      <c r="C16" s="12">
        <v>737138810</v>
      </c>
      <c r="D16" s="12">
        <v>731515586.97000003</v>
      </c>
      <c r="E16" s="9">
        <v>300</v>
      </c>
    </row>
    <row r="17" spans="1:6" ht="18" customHeight="1">
      <c r="A17" s="1"/>
      <c r="B17" s="10" t="s">
        <v>8</v>
      </c>
      <c r="C17" s="13">
        <v>1500000000</v>
      </c>
      <c r="D17" s="13">
        <v>1449967656.0899999</v>
      </c>
      <c r="E17" s="10">
        <v>300</v>
      </c>
    </row>
    <row r="18" spans="1:6" ht="18" customHeight="1">
      <c r="A18" s="1"/>
      <c r="B18" s="9" t="s">
        <v>9</v>
      </c>
      <c r="C18" s="12">
        <v>5000000000</v>
      </c>
      <c r="D18" s="12">
        <v>4981755389.8100004</v>
      </c>
      <c r="E18" s="9">
        <v>360</v>
      </c>
    </row>
    <row r="19" spans="1:6" ht="18" customHeight="1">
      <c r="A19" s="1"/>
      <c r="B19" s="10" t="s">
        <v>9</v>
      </c>
      <c r="C19" s="13">
        <v>3000000000</v>
      </c>
      <c r="D19" s="13">
        <v>2975957086.9699998</v>
      </c>
      <c r="E19" s="10">
        <v>300</v>
      </c>
    </row>
    <row r="20" spans="1:6" ht="18" customHeight="1">
      <c r="A20" s="1"/>
      <c r="B20" s="9" t="s">
        <v>2</v>
      </c>
      <c r="C20" s="12">
        <v>2808364029</v>
      </c>
      <c r="D20" s="12">
        <v>2785856944.9500003</v>
      </c>
      <c r="E20" s="9">
        <v>300</v>
      </c>
    </row>
    <row r="21" spans="1:6">
      <c r="A21" s="1"/>
    </row>
    <row r="22" spans="1:6" ht="29.45" customHeight="1">
      <c r="A22" s="1"/>
      <c r="B22" s="27" t="s">
        <v>12</v>
      </c>
      <c r="C22" s="27"/>
      <c r="D22" s="27"/>
      <c r="E22" s="27"/>
      <c r="F22" s="17"/>
    </row>
    <row r="23" spans="1:6">
      <c r="A23" s="1"/>
      <c r="B23" s="14"/>
      <c r="C23" s="14"/>
      <c r="D23" s="14"/>
      <c r="E23" s="14"/>
    </row>
    <row r="24" spans="1:6">
      <c r="A24" s="1"/>
      <c r="B24" s="14"/>
      <c r="C24" s="14"/>
      <c r="D24" s="14"/>
      <c r="E24" s="14"/>
    </row>
    <row r="25" spans="1:6">
      <c r="A25" s="1"/>
    </row>
    <row r="26" spans="1:6">
      <c r="A26" s="1"/>
    </row>
    <row r="27" spans="1:6">
      <c r="A27" s="1"/>
    </row>
    <row r="28" spans="1:6">
      <c r="A28" s="1"/>
    </row>
    <row r="33" spans="1:5" ht="15" customHeight="1"/>
    <row r="34" spans="1:5">
      <c r="A34" s="16"/>
      <c r="B34" s="16"/>
      <c r="C34" s="16"/>
      <c r="D34" s="16"/>
      <c r="E34" s="16"/>
    </row>
  </sheetData>
  <mergeCells count="4">
    <mergeCell ref="B8:E8"/>
    <mergeCell ref="B9:E9"/>
    <mergeCell ref="B7:E7"/>
    <mergeCell ref="B22:E22"/>
  </mergeCells>
  <phoneticPr fontId="1" type="noConversion"/>
  <printOptions horizontalCentered="1"/>
  <pageMargins left="0.9055118110236221" right="1.0629921259842521" top="0.35433070866141736" bottom="0.94488188976377963" header="0.15748031496062992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Corto y Largo Plazo</vt:lpstr>
      <vt:lpstr>'1. Corto y Largo Plazo'!Área_de_impresión</vt:lpstr>
    </vt:vector>
  </TitlesOfParts>
  <Company>Gobierno del Estado de Quintana Roo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DEPARTAMENTO DE REGISTRO DE OBLIGACIONES</cp:lastModifiedBy>
  <cp:lastPrinted>2025-10-31T18:46:56Z</cp:lastPrinted>
  <dcterms:created xsi:type="dcterms:W3CDTF">2014-06-27T18:01:08Z</dcterms:created>
  <dcterms:modified xsi:type="dcterms:W3CDTF">2026-04-29T18:20:30Z</dcterms:modified>
</cp:coreProperties>
</file>