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-120" yWindow="-120" windowWidth="20730" windowHeight="11160"/>
  </bookViews>
  <sheets>
    <sheet name="D Dir y Cont" sheetId="6" r:id="rId1"/>
  </sheets>
  <definedNames>
    <definedName name="Print_Area" localSheetId="0">'D Dir y Cont'!$A$2:$D$17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5" i="6" l="1"/>
  <c r="C16" i="6"/>
  <c r="D11" i="6" l="1"/>
  <c r="C14" i="6"/>
  <c r="C13" i="6"/>
  <c r="C12" i="6" l="1"/>
  <c r="C11" i="6" l="1"/>
</calcChain>
</file>

<file path=xl/sharedStrings.xml><?xml version="1.0" encoding="utf-8"?>
<sst xmlns="http://schemas.openxmlformats.org/spreadsheetml/2006/main" count="14" uniqueCount="14">
  <si>
    <t>Institución</t>
  </si>
  <si>
    <t>Deuda Total</t>
  </si>
  <si>
    <t>De largo plazo</t>
  </si>
  <si>
    <t>Deuda Directa:</t>
  </si>
  <si>
    <t>Deuda Contingente:</t>
  </si>
  <si>
    <t xml:space="preserve">De los Organismos Descentralizados </t>
  </si>
  <si>
    <t>GOBIERNO DEL ESTADO DE QUINTANA ROO</t>
  </si>
  <si>
    <t xml:space="preserve">Endeudamiento Neto </t>
  </si>
  <si>
    <t>(Cifras en pesos)</t>
  </si>
  <si>
    <t>Saldo al 31 de Diciembre de 2024</t>
  </si>
  <si>
    <t>Saldo al 31 de Marzo de 2025</t>
  </si>
  <si>
    <t>Reporte Analítico de la Deuda Directa y Contingente al 31 de Marzo de 2025</t>
  </si>
  <si>
    <r>
      <t>De los Municipios</t>
    </r>
    <r>
      <rPr>
        <b/>
        <sz val="11"/>
        <color indexed="8"/>
        <rFont val="Futura Lt BT"/>
      </rPr>
      <t>*</t>
    </r>
  </si>
  <si>
    <r>
      <rPr>
        <b/>
        <sz val="9"/>
        <color indexed="8"/>
        <rFont val="Futura Lt BT"/>
      </rPr>
      <t>Nota :</t>
    </r>
    <r>
      <rPr>
        <sz val="9"/>
        <color indexed="8"/>
        <rFont val="Futura Lt BT"/>
      </rPr>
      <t xml:space="preserve"> </t>
    </r>
    <r>
      <rPr>
        <b/>
        <sz val="9"/>
        <color indexed="8"/>
        <rFont val="Futura Lt BT"/>
      </rPr>
      <t>*</t>
    </r>
    <r>
      <rPr>
        <sz val="9"/>
        <color indexed="8"/>
        <rFont val="Futura Lt BT"/>
      </rPr>
      <t xml:space="preserve">El Crédito del Municipio de Othón P. Blanco, suscrito el 04 de febrero de 2011 por un monto de $130,000,000.00, se contrató a tráves de la </t>
    </r>
    <r>
      <rPr>
        <b/>
        <sz val="9"/>
        <color indexed="8"/>
        <rFont val="Futura Lt BT"/>
      </rPr>
      <t>Entidad Paraestatal</t>
    </r>
    <r>
      <rPr>
        <sz val="9"/>
        <color indexed="8"/>
        <rFont val="Futura Lt BT"/>
      </rPr>
      <t xml:space="preserve"> "Instituto para el Desarrollo y Financiamiento del Estado de Q.ROO" (IDEFIN).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</si>
</sst>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,"/>
    <numFmt numFmtId="165" formatCode="_-* #,##0.00_-;\-* #,##0.0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8"/>
      <name val="Verdana"/>
      <family val="2"/>
    </font>
    <font>
      <b/>
      <sz val="11"/>
      <name val="Futura Lt BT"/>
      <family val="2"/>
    </font>
    <font>
      <sz val="11"/>
      <name val="Futura Lt BT"/>
      <family val="2"/>
    </font>
    <font>
      <b/>
      <sz val="11"/>
      <color theme="0"/>
      <name val="Futura Lt BT"/>
      <family val="2"/>
    </font>
    <font>
      <b/>
      <sz val="12"/>
      <color theme="0"/>
      <name val="Futura Lt BT"/>
      <family val="2"/>
    </font>
    <font>
      <sz val="11"/>
      <color theme="0" tint="-4.9989318521683403E-2"/>
      <name val="Calibri"/>
      <family val="2"/>
      <scheme val="minor"/>
    </font>
    <font>
      <sz val="10"/>
      <color indexed="8"/>
      <name val="Futura Lt BT"/>
    </font>
    <font>
      <b/>
      <sz val="11"/>
      <color indexed="8"/>
      <name val="Futura Lt BT"/>
    </font>
    <font>
      <b/>
      <sz val="9"/>
      <color indexed="8"/>
      <name val="Futura Lt BT"/>
    </font>
    <font>
      <sz val="9"/>
      <color indexed="8"/>
      <name val="Futura Lt BT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2" xfId="0" applyFont="1" applyFill="1" applyBorder="1"/>
    <xf numFmtId="3" fontId="0" fillId="0" borderId="0" xfId="0" applyNumberFormat="1"/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5" borderId="3" xfId="0" applyFont="1" applyFill="1" applyBorder="1"/>
    <xf numFmtId="0" fontId="4" fillId="4" borderId="2" xfId="0" applyFont="1" applyFill="1" applyBorder="1" applyAlignment="1">
      <alignment vertical="center" wrapText="1"/>
    </xf>
    <xf numFmtId="164" fontId="3" fillId="5" borderId="3" xfId="0" applyNumberFormat="1" applyFont="1" applyFill="1" applyBorder="1"/>
    <xf numFmtId="164" fontId="3" fillId="4" borderId="2" xfId="0" applyNumberFormat="1" applyFont="1" applyFill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164" fontId="4" fillId="4" borderId="2" xfId="0" applyNumberFormat="1" applyFont="1" applyFill="1" applyBorder="1" applyAlignment="1">
      <alignment vertical="center" wrapText="1"/>
    </xf>
    <xf numFmtId="165" fontId="3" fillId="5" borderId="3" xfId="0" applyNumberFormat="1" applyFont="1" applyFill="1" applyBorder="1"/>
    <xf numFmtId="165" fontId="3" fillId="4" borderId="2" xfId="0" applyNumberFormat="1" applyFont="1" applyFill="1" applyBorder="1" applyAlignment="1">
      <alignment vertical="center" wrapText="1"/>
    </xf>
    <xf numFmtId="165" fontId="4" fillId="0" borderId="3" xfId="0" applyNumberFormat="1" applyFont="1" applyBorder="1"/>
    <xf numFmtId="165" fontId="1" fillId="2" borderId="2" xfId="0" applyNumberFormat="1" applyFont="1" applyFill="1" applyBorder="1"/>
    <xf numFmtId="164" fontId="4" fillId="0" borderId="11" xfId="0" applyNumberFormat="1" applyFont="1" applyBorder="1" applyAlignment="1">
      <alignment vertical="center" wrapText="1"/>
    </xf>
    <xf numFmtId="0" fontId="0" fillId="0" borderId="12" xfId="0" applyBorder="1"/>
    <xf numFmtId="0" fontId="7" fillId="0" borderId="5" xfId="0" applyFont="1" applyBorder="1"/>
    <xf numFmtId="0" fontId="0" fillId="0" borderId="0" xfId="0" applyBorder="1"/>
    <xf numFmtId="165" fontId="1" fillId="2" borderId="13" xfId="0" applyNumberFormat="1" applyFont="1" applyFill="1" applyBorder="1"/>
    <xf numFmtId="0" fontId="0" fillId="0" borderId="5" xfId="0" applyBorder="1"/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justify" wrapText="1"/>
    </xf>
    <xf numFmtId="0" fontId="8" fillId="2" borderId="0" xfId="0" applyFont="1" applyFill="1" applyBorder="1" applyAlignment="1">
      <alignment horizontal="justify" wrapText="1"/>
    </xf>
  </cellXfs>
  <cellStyles count="1">
    <cellStyle name="Normal" xfId="0" builtinId="0"/>
  </cellStyles>
  <dxfs count="0"/>
  <tableStyles count="0" defaultTableStyle="TableStyleMedium9"/>
  <colors>
    <mruColors>
      <color rgb="FF00A3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0</xdr:col>
      <xdr:colOff>1055544</xdr:colOff>
      <xdr:row>5</xdr:row>
      <xdr:rowOff>8658</xdr:rowOff>
    </xdr:to>
    <xdr:pic>
      <xdr:nvPicPr>
        <xdr:cNvPr id="5" name="WordPictureWatermark2135506" descr="Hoja Membretada_SEFIPLAN_01-01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3" r="77568" b="83775"/>
        <a:stretch>
          <a:fillRect/>
        </a:stretch>
      </xdr:blipFill>
      <xdr:spPr bwMode="auto">
        <a:xfrm>
          <a:off x="19050" y="0"/>
          <a:ext cx="1036494" cy="923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1158240</xdr:colOff>
      <xdr:row>0</xdr:row>
      <xdr:rowOff>38100</xdr:rowOff>
    </xdr:from>
    <xdr:to>
      <xdr:col>3</xdr:col>
      <xdr:colOff>1575954</xdr:colOff>
      <xdr:row>4</xdr:row>
      <xdr:rowOff>100445</xdr:rowOff>
    </xdr:to>
    <xdr:pic>
      <xdr:nvPicPr>
        <xdr:cNvPr id="4" name="WordPictureWatermark1315257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56" t="5342" r="3745" b="84885"/>
        <a:stretch>
          <a:fillRect/>
        </a:stretch>
      </xdr:blipFill>
      <xdr:spPr bwMode="auto">
        <a:xfrm>
          <a:off x="5120640" y="38100"/>
          <a:ext cx="2162694" cy="793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9"/>
  <sheetViews>
    <sheetView tabSelected="1" workbookViewId="0">
      <selection activeCell="B29" sqref="B29"/>
    </sheetView>
  </sheetViews>
  <sheetFormatPr baseColWidth="10" defaultRowHeight="15" x14ac:dyDescent="0.25"/>
  <cols>
    <col min="1" max="1" width="34.28515625" customWidth="1"/>
    <col min="2" max="2" width="26.7109375" customWidth="1"/>
    <col min="3" max="3" width="25.42578125" customWidth="1"/>
    <col min="4" max="4" width="30.28515625" customWidth="1"/>
    <col min="7" max="7" width="11" customWidth="1"/>
    <col min="8" max="8" width="11.42578125" hidden="1" customWidth="1"/>
    <col min="9" max="9" width="11.5703125" customWidth="1"/>
  </cols>
  <sheetData>
    <row r="7" spans="1:6" ht="15.75" customHeight="1" x14ac:dyDescent="0.25">
      <c r="A7" s="22" t="s">
        <v>6</v>
      </c>
      <c r="B7" s="23"/>
      <c r="C7" s="23"/>
      <c r="D7" s="24"/>
    </row>
    <row r="8" spans="1:6" ht="15.75" customHeight="1" x14ac:dyDescent="0.25">
      <c r="A8" s="25" t="s">
        <v>11</v>
      </c>
      <c r="B8" s="26"/>
      <c r="C8" s="26"/>
      <c r="D8" s="27"/>
    </row>
    <row r="9" spans="1:6" ht="15.75" customHeight="1" x14ac:dyDescent="0.25">
      <c r="A9" s="25" t="s">
        <v>8</v>
      </c>
      <c r="B9" s="26"/>
      <c r="C9" s="26"/>
      <c r="D9" s="27"/>
    </row>
    <row r="10" spans="1:6" ht="30" x14ac:dyDescent="0.25">
      <c r="A10" s="3" t="s">
        <v>0</v>
      </c>
      <c r="B10" s="4" t="s">
        <v>9</v>
      </c>
      <c r="C10" s="5" t="s">
        <v>7</v>
      </c>
      <c r="D10" s="4" t="s">
        <v>10</v>
      </c>
    </row>
    <row r="11" spans="1:6" x14ac:dyDescent="0.25">
      <c r="A11" s="6" t="s">
        <v>1</v>
      </c>
      <c r="B11" s="12">
        <v>19640521641.34</v>
      </c>
      <c r="C11" s="8">
        <f>C12+C14</f>
        <v>-28732333.590002775</v>
      </c>
      <c r="D11" s="12">
        <f>D12+D14</f>
        <v>19611789307.75</v>
      </c>
    </row>
    <row r="12" spans="1:6" x14ac:dyDescent="0.25">
      <c r="A12" s="7" t="s">
        <v>3</v>
      </c>
      <c r="B12" s="13">
        <v>19264338774.330002</v>
      </c>
      <c r="C12" s="9">
        <f t="shared" ref="C12" si="0">D12-B12</f>
        <v>-16142138.870002747</v>
      </c>
      <c r="D12" s="13">
        <v>19248196635.459999</v>
      </c>
      <c r="F12" s="2"/>
    </row>
    <row r="13" spans="1:6" x14ac:dyDescent="0.25">
      <c r="A13" s="1" t="s">
        <v>2</v>
      </c>
      <c r="B13" s="14">
        <v>19264338774.330002</v>
      </c>
      <c r="C13" s="10">
        <f t="shared" ref="C13" si="1">D13-B13</f>
        <v>-16142138.870002747</v>
      </c>
      <c r="D13" s="14">
        <v>19248196635.459999</v>
      </c>
      <c r="F13" s="2"/>
    </row>
    <row r="14" spans="1:6" ht="15" customHeight="1" x14ac:dyDescent="0.25">
      <c r="A14" s="7" t="s">
        <v>4</v>
      </c>
      <c r="B14" s="13">
        <v>376182867.00999999</v>
      </c>
      <c r="C14" s="11">
        <f>D14-B14</f>
        <v>-12590194.720000029</v>
      </c>
      <c r="D14" s="13">
        <v>363592672.28999996</v>
      </c>
    </row>
    <row r="15" spans="1:6" x14ac:dyDescent="0.25">
      <c r="A15" s="1" t="s">
        <v>12</v>
      </c>
      <c r="B15" s="15">
        <v>75594546.939999998</v>
      </c>
      <c r="C15" s="10">
        <f>D15-B15</f>
        <v>-2135183.7199999988</v>
      </c>
      <c r="D15" s="15">
        <v>73459363.219999999</v>
      </c>
    </row>
    <row r="16" spans="1:6" x14ac:dyDescent="0.25">
      <c r="A16" s="1" t="s">
        <v>5</v>
      </c>
      <c r="B16" s="15">
        <v>300588320.06999999</v>
      </c>
      <c r="C16" s="16">
        <f>D16-B16</f>
        <v>-10455011</v>
      </c>
      <c r="D16" s="20">
        <v>290133309.06999999</v>
      </c>
    </row>
    <row r="17" spans="1:4" x14ac:dyDescent="0.25">
      <c r="A17" s="18"/>
      <c r="B17" s="21"/>
      <c r="C17" s="17"/>
      <c r="D17" s="19"/>
    </row>
    <row r="18" spans="1:4" ht="14.45" customHeight="1" x14ac:dyDescent="0.25">
      <c r="A18" s="28" t="s">
        <v>13</v>
      </c>
      <c r="B18" s="29"/>
      <c r="C18" s="29"/>
      <c r="D18" s="29"/>
    </row>
    <row r="19" spans="1:4" x14ac:dyDescent="0.25">
      <c r="A19" s="29"/>
      <c r="B19" s="29"/>
      <c r="C19" s="29"/>
      <c r="D19" s="29"/>
    </row>
  </sheetData>
  <mergeCells count="4">
    <mergeCell ref="A7:D7"/>
    <mergeCell ref="A8:D8"/>
    <mergeCell ref="A9:D9"/>
    <mergeCell ref="A18:D19"/>
  </mergeCells>
  <phoneticPr fontId="2" type="noConversion"/>
  <printOptions horizontalCentered="1"/>
  <pageMargins left="0.82677165354330717" right="0.78740157480314965" top="0.74803149606299213" bottom="0.74803149606299213" header="0.15748031496062992" footer="0.31496062992125984"/>
  <pageSetup orientation="landscape" r:id="rId1"/>
  <ignoredErrors>
    <ignoredError sqref="C12" formula="1"/>
  </ignoredError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 Dir y Cont</vt:lpstr>
      <vt:lpstr>'D Dir y Cont'!Print_Area</vt:lpstr>
    </vt:vector>
  </TitlesOfParts>
  <Company>Gobierno del Estado de Quintana Roo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Hacienda</dc:creator>
  <cp:lastModifiedBy>Sefiplan</cp:lastModifiedBy>
  <cp:lastPrinted>2025-04-22T21:50:35Z</cp:lastPrinted>
  <dcterms:created xsi:type="dcterms:W3CDTF">2014-06-27T18:01:08Z</dcterms:created>
  <dcterms:modified xsi:type="dcterms:W3CDTF">2025-04-22T21:19:46Z</dcterms:modified>
</cp:coreProperties>
</file>